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https://ctrcd-my.sharepoint.com/personal/jlahey_ctrcd_org/Documents/"/>
    </mc:Choice>
  </mc:AlternateContent>
  <xr:revisionPtr revIDLastSave="46" documentId="8_{8BEE2307-6B27-41AA-8914-9B4C3E807C20}" xr6:coauthVersionLast="47" xr6:coauthVersionMax="47" xr10:uidLastSave="{BEB7886C-C7ED-49A5-AE85-9E8876B96716}"/>
  <bookViews>
    <workbookView xWindow="-120" yWindow="-120" windowWidth="29040" windowHeight="15720" activeTab="3" xr2:uid="{00000000-000D-0000-FFFF-FFFF00000000}"/>
  </bookViews>
  <sheets>
    <sheet name="Instructions" sheetId="5" r:id="rId1"/>
    <sheet name="Budget Sheet" sheetId="6" r:id="rId2"/>
    <sheet name="Budget Narrative" sheetId="4" r:id="rId3"/>
    <sheet name="Project Timeline" sheetId="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0" i="6" l="1"/>
  <c r="B40" i="6"/>
  <c r="D36" i="6"/>
  <c r="D37" i="6"/>
  <c r="D38" i="6"/>
  <c r="D39" i="6"/>
  <c r="D35" i="6"/>
  <c r="C15" i="6"/>
  <c r="C22" i="6"/>
  <c r="C31" i="6"/>
  <c r="B31" i="6"/>
  <c r="D27" i="6"/>
  <c r="D28" i="6"/>
  <c r="D29" i="6"/>
  <c r="D30" i="6"/>
  <c r="D26" i="6"/>
  <c r="D7" i="6"/>
  <c r="B22" i="6"/>
  <c r="D20" i="6"/>
  <c r="D21" i="6"/>
  <c r="D19" i="6"/>
  <c r="B15" i="6"/>
  <c r="D8" i="6"/>
  <c r="D9" i="6"/>
  <c r="D10" i="6"/>
  <c r="D11" i="6"/>
  <c r="D12" i="6"/>
  <c r="D13" i="6"/>
  <c r="D14" i="6"/>
  <c r="E48" i="5"/>
  <c r="D48" i="5" s="1"/>
  <c r="E47" i="5"/>
  <c r="D47" i="5"/>
  <c r="E46" i="5"/>
  <c r="D46" i="5"/>
  <c r="E45" i="5"/>
  <c r="D45" i="5"/>
  <c r="E44" i="5"/>
  <c r="D44" i="5"/>
  <c r="E43" i="5"/>
  <c r="D43" i="5"/>
  <c r="D22" i="6" l="1"/>
  <c r="D40" i="6"/>
  <c r="C42" i="6"/>
  <c r="B42" i="6"/>
  <c r="D31" i="6"/>
  <c r="D15" i="6"/>
  <c r="D42" i="6" l="1"/>
</calcChain>
</file>

<file path=xl/sharedStrings.xml><?xml version="1.0" encoding="utf-8"?>
<sst xmlns="http://schemas.openxmlformats.org/spreadsheetml/2006/main" count="136" uniqueCount="98">
  <si>
    <t>2023 CT RC&amp;D Climate Smart Agriculture Grant
Project Workbook</t>
  </si>
  <si>
    <t>Award Amount: $5,000 to $25,000</t>
  </si>
  <si>
    <t>Soil Health (25% match)</t>
  </si>
  <si>
    <t>Total Project Costs</t>
  </si>
  <si>
    <t>Grant Funds Available</t>
  </si>
  <si>
    <t>Cash or In-Kind
Match Required</t>
  </si>
  <si>
    <t>$5,000*</t>
  </si>
  <si>
    <t>$25,000**</t>
  </si>
  <si>
    <t>$33,334+</t>
  </si>
  <si>
    <t>$8,334+</t>
  </si>
  <si>
    <t>*To apply for the minimum grant award of $5,000, total project costs must reach $6,667. 
**To apply for the maximum grant award of $25,000, total project costs must reach or exceed $33,333.</t>
  </si>
  <si>
    <t>Energy (50% match)</t>
  </si>
  <si>
    <t>$50,001+</t>
  </si>
  <si>
    <t>$25,001+</t>
  </si>
  <si>
    <t>*To apply for the minimum grant award of $5,000, total project costs must reach $10,000. 
**To apply for the maximum grant award of $25,000, total project costs must reach or exceed $50,000.</t>
  </si>
  <si>
    <t>Award Amount: $25,000 to $50,000</t>
  </si>
  <si>
    <t>$25,000*</t>
  </si>
  <si>
    <t>$50,000**</t>
  </si>
  <si>
    <t>$66,667+</t>
  </si>
  <si>
    <t>*To apply for the minimum grant award of $25,000, total project costs must reach $33,333.
**To apply for the maximum grant award of $50,000, total project costs must reach or exceed $66,666.</t>
  </si>
  <si>
    <t>$100,001+</t>
  </si>
  <si>
    <t>$50,0001+</t>
  </si>
  <si>
    <t>*To apply for the minimum grant award of $25,000, total project costs must reach $50,000.
*To apply for the maximum grant award of $50,000, total project costs must reach or exceed $100,000.</t>
  </si>
  <si>
    <t>Owner Wages and Fringe 1:</t>
  </si>
  <si>
    <t>N/A</t>
  </si>
  <si>
    <t>Employee Wages and Fringe 1:</t>
  </si>
  <si>
    <t>Employee Wages and Fringe 2:</t>
  </si>
  <si>
    <t>PROJECT TOTALS</t>
  </si>
  <si>
    <t>Cash Match</t>
  </si>
  <si>
    <t xml:space="preserve">A cash match can be self-financed, bank-financed, or provided through another grant (federal, state, or otherwise). If a grant is providing the match, the applicant must disclose the grantor, the grant name, and amount awarded. </t>
  </si>
  <si>
    <t>In-Kind Match</t>
  </si>
  <si>
    <t>For example:</t>
  </si>
  <si>
    <t>Item</t>
  </si>
  <si>
    <t>Justification</t>
  </si>
  <si>
    <t>Total Cost</t>
  </si>
  <si>
    <t>Ground mounted solar PV system installed at the farm</t>
  </si>
  <si>
    <t>Fill out the table below as it pertains to your project. Add or remove rows as needed.</t>
  </si>
  <si>
    <t>Example:</t>
  </si>
  <si>
    <t>Milestones</t>
  </si>
  <si>
    <t>Anticipated Timeline</t>
  </si>
  <si>
    <t>New/Beginning (1-3 years) and Established (3+ years) Farms</t>
  </si>
  <si>
    <t>TIER 1 FUNDING LEVEL</t>
  </si>
  <si>
    <t>TIER 2 FUNDING LEVEL</t>
  </si>
  <si>
    <t>Established (3+ years) Farms</t>
  </si>
  <si>
    <r>
      <rPr>
        <b/>
        <u/>
        <sz val="13"/>
        <color rgb="FF000000"/>
        <rFont val="Calibri"/>
        <family val="2"/>
        <scheme val="minor"/>
      </rPr>
      <t>Instructions</t>
    </r>
    <r>
      <rPr>
        <b/>
        <sz val="13"/>
        <color rgb="FF000000"/>
        <rFont val="Calibri"/>
        <family val="2"/>
        <scheme val="minor"/>
      </rPr>
      <t>:</t>
    </r>
    <r>
      <rPr>
        <sz val="11"/>
        <color rgb="FF000000"/>
        <rFont val="Calibri"/>
        <family val="2"/>
        <scheme val="minor"/>
      </rPr>
      <t xml:space="preserve">
The following sheets are included in this workbook, and must be completed in their entirety:
</t>
    </r>
    <r>
      <rPr>
        <b/>
        <sz val="11"/>
        <color rgb="FF000000"/>
        <rFont val="Calibri"/>
        <family val="2"/>
        <scheme val="minor"/>
      </rPr>
      <t>Budget Sheet   •</t>
    </r>
    <r>
      <rPr>
        <b/>
        <sz val="11"/>
        <color rgb="FF000000"/>
        <rFont val="Calibri"/>
        <family val="2"/>
      </rPr>
      <t xml:space="preserve">   </t>
    </r>
    <r>
      <rPr>
        <b/>
        <sz val="11"/>
        <color rgb="FF000000"/>
        <rFont val="Calibri"/>
        <family val="2"/>
        <scheme val="minor"/>
      </rPr>
      <t xml:space="preserve">Budget Narrative   •   Project Timeline
</t>
    </r>
    <r>
      <rPr>
        <sz val="11"/>
        <color rgb="FF000000"/>
        <rFont val="Calibri"/>
        <family val="2"/>
        <scheme val="minor"/>
      </rPr>
      <t xml:space="preserve">
Once the sheets have been completed, save this workbook to your computer and upload with your grant application. All quotes, estimates, sketches, diagrams, or other budget justification items may also be uploaded as a</t>
    </r>
    <r>
      <rPr>
        <sz val="11"/>
        <color theme="1"/>
        <rFont val="Calibri"/>
        <family val="2"/>
        <scheme val="minor"/>
      </rPr>
      <t xml:space="preserve"> separate a</t>
    </r>
    <r>
      <rPr>
        <sz val="11"/>
        <color rgb="FF000000"/>
        <rFont val="Calibri"/>
        <family val="2"/>
        <scheme val="minor"/>
      </rPr>
      <t>ttachment with your grant application.
If you have any questions about completing this workbook, please contact
Sarah Layton at slayton@ctrcd.org</t>
    </r>
  </si>
  <si>
    <r>
      <rPr>
        <b/>
        <u/>
        <sz val="10"/>
        <color theme="1"/>
        <rFont val="Calibri"/>
        <family val="2"/>
        <scheme val="minor"/>
      </rPr>
      <t>Funding Tiers, Project Categories, and Match Requirements:</t>
    </r>
    <r>
      <rPr>
        <sz val="10"/>
        <color theme="1"/>
        <rFont val="Calibri"/>
        <family val="2"/>
        <scheme val="minor"/>
      </rPr>
      <t xml:space="preserve">
The 2023 CT RC&amp;D Climate Smart Agriculture Grant has two funding levels, Tier 1 and Tier 2. The following charts provide examples of the levels of funding and the respective cash or in-kind match required to meet the total project costs. To find the cash or in-kind match required for your specific project, multiply your total project costs by the match requirement percentages for grant funding category (25% for soil health and 50% for energy).</t>
    </r>
  </si>
  <si>
    <t>2023 CT RC&amp;D Climate Smart Agriculture Grant 
Budget Sheet</t>
  </si>
  <si>
    <t>Item 1:</t>
  </si>
  <si>
    <t>Item 2:</t>
  </si>
  <si>
    <t>Item 3:</t>
  </si>
  <si>
    <t>Contractor 1:</t>
  </si>
  <si>
    <t>Contractor 2:</t>
  </si>
  <si>
    <t>Other 4:</t>
  </si>
  <si>
    <t>Other 1:</t>
  </si>
  <si>
    <t>Other 2:</t>
  </si>
  <si>
    <t>Other 3:</t>
  </si>
  <si>
    <t>Other 5:</t>
  </si>
  <si>
    <t>TOTAL</t>
  </si>
  <si>
    <t>Volunteer Time 1:</t>
  </si>
  <si>
    <t>Employee Wages and Fringe 3:</t>
  </si>
  <si>
    <t>Volunteer Time 2:</t>
  </si>
  <si>
    <t>Volunteer Time 3:</t>
  </si>
  <si>
    <t>Employee Wages and Fringe 4:</t>
  </si>
  <si>
    <t>Contractor 3:</t>
  </si>
  <si>
    <t>Contractor 4:</t>
  </si>
  <si>
    <t>Contractor 5:</t>
  </si>
  <si>
    <t>Grant Funds Requested</t>
  </si>
  <si>
    <t>Cash and In-Kind
(Provided by Applicant)</t>
  </si>
  <si>
    <t>Wages and Fringe Subtotal</t>
  </si>
  <si>
    <t>Equipment Subtotal</t>
  </si>
  <si>
    <t>Contractor/Professional Services/Contractual Services Subtotal</t>
  </si>
  <si>
    <t>Other Costs Subtotal</t>
  </si>
  <si>
    <r>
      <rPr>
        <b/>
        <sz val="11"/>
        <color theme="1"/>
        <rFont val="Calibri"/>
        <family val="2"/>
        <scheme val="minor"/>
      </rPr>
      <t>WAGES AND FRINGE</t>
    </r>
    <r>
      <rPr>
        <sz val="11"/>
        <color theme="1"/>
        <rFont val="Calibri"/>
        <family val="2"/>
        <scheme val="minor"/>
      </rPr>
      <t xml:space="preserve">
</t>
    </r>
    <r>
      <rPr>
        <i/>
        <sz val="11"/>
        <color theme="1"/>
        <rFont val="Calibri"/>
        <family val="2"/>
      </rPr>
      <t xml:space="preserve">•  </t>
    </r>
    <r>
      <rPr>
        <i/>
        <sz val="11"/>
        <color theme="1"/>
        <rFont val="Calibri"/>
        <family val="2"/>
        <scheme val="minor"/>
      </rPr>
      <t>Employee wages and fringe benefits related to the implementation and execution of the proposed project are eligible for funding. 
•  Owner wages and/or time may be included as an in-kind match but will not be compensated directly by this grant. 
•  Volunteer professional/contractor time may be calculated at their full hourly rate as match, given that documentation is provided as evidence of said hourly rate. Otherwise, use the independentsector.org $34.56/hour rate for Connecticut.</t>
    </r>
  </si>
  <si>
    <r>
      <rPr>
        <b/>
        <sz val="11"/>
        <color theme="1"/>
        <rFont val="Calibri"/>
        <family val="2"/>
        <scheme val="minor"/>
      </rPr>
      <t>EQUIPMENT</t>
    </r>
    <r>
      <rPr>
        <sz val="11"/>
        <color theme="1"/>
        <rFont val="Calibri"/>
        <family val="2"/>
        <scheme val="minor"/>
      </rPr>
      <t xml:space="preserve">
</t>
    </r>
    <r>
      <rPr>
        <i/>
        <sz val="11"/>
        <color theme="1"/>
        <rFont val="Calibri"/>
        <family val="2"/>
        <scheme val="minor"/>
      </rPr>
      <t xml:space="preserve">For the purposes of this grant program, equipment is defined as the major components of a system that, together, will be an asset used to implement the project for longer than one year. Equipment to be purchased must be used to complete the objectives of the project and quotes must be uploaded in the additional materials section of APPLY NOW. </t>
    </r>
  </si>
  <si>
    <r>
      <t xml:space="preserve">CONSULTANTS/PROFESSIONAL SERVICES/CONTRACTUAL SERVICES:
</t>
    </r>
    <r>
      <rPr>
        <i/>
        <sz val="11"/>
        <color theme="1"/>
        <rFont val="Calibri"/>
        <family val="2"/>
        <scheme val="minor"/>
      </rPr>
      <t xml:space="preserve">Expenses associated with professional services performed by an individual or organization other than the applicant. Each consultant/contractor hired must be described separately. Do not break up the consultant/contractor's estimate into various budget categories. The consultant/contractor's full cost or estimate should be listed a total. Quotes justifying the expense must be uploaded in the additional materials section of APPLY NOW. </t>
    </r>
  </si>
  <si>
    <r>
      <rPr>
        <b/>
        <sz val="11"/>
        <color theme="1"/>
        <rFont val="Calibri"/>
        <family val="2"/>
        <scheme val="minor"/>
      </rPr>
      <t>OTHER COSTS</t>
    </r>
    <r>
      <rPr>
        <sz val="11"/>
        <color theme="1"/>
        <rFont val="Calibri"/>
        <family val="2"/>
        <scheme val="minor"/>
      </rPr>
      <t xml:space="preserve">
</t>
    </r>
    <r>
      <rPr>
        <i/>
        <sz val="11"/>
        <color theme="1"/>
        <rFont val="Calibri"/>
        <family val="2"/>
        <scheme val="minor"/>
      </rPr>
      <t xml:space="preserve">A list of other costs realted to the implementation or installation of the project. </t>
    </r>
  </si>
  <si>
    <r>
      <rPr>
        <b/>
        <u/>
        <sz val="12"/>
        <color theme="1"/>
        <rFont val="Calibri"/>
        <family val="2"/>
        <scheme val="minor"/>
      </rPr>
      <t>Instructions:</t>
    </r>
    <r>
      <rPr>
        <sz val="12"/>
        <color theme="1"/>
        <rFont val="Calibri"/>
        <family val="2"/>
        <scheme val="minor"/>
      </rPr>
      <t xml:space="preserve">
In the cells below, itemize the project expenses for each category. The sum function will total the itemized expenses by column and row. Rows can be added in each category, if needed. Be sure to check the sum function</t>
    </r>
  </si>
  <si>
    <t>2 employees @ $25/hour, 7 hours/week, for 2 weeks to prep the site for installation - tasks include brush clearing and site leveling.</t>
  </si>
  <si>
    <t>Owner @ $30/hour, 8 hours/week, for 5 weeks to oversee the implementation of the project.</t>
  </si>
  <si>
    <t xml:space="preserve">Is this cost covered by another grant/funding source? If so, please indicate the grant name, awarding agency, and grant amount. If this is cash or in-kind match, please note that as well. </t>
  </si>
  <si>
    <t>N/A - Seeking funding from CT RC&amp;D</t>
  </si>
  <si>
    <t>Yes - Grant A, USDA, $40,000.00</t>
  </si>
  <si>
    <t xml:space="preserve">Volunteer Time 1: </t>
  </si>
  <si>
    <t>Contract Services:</t>
  </si>
  <si>
    <t>Other Costs 1:</t>
  </si>
  <si>
    <t>2023 CT RC&amp;D Climate Smart Agriculture Grant 
Project Timeline</t>
  </si>
  <si>
    <r>
      <rPr>
        <b/>
        <u/>
        <sz val="12"/>
        <rFont val="Calibri"/>
        <family val="2"/>
      </rPr>
      <t>Instructions:</t>
    </r>
    <r>
      <rPr>
        <sz val="12"/>
        <rFont val="Calibri"/>
        <family val="2"/>
      </rPr>
      <t xml:space="preserve">
This Budget Narrative should contain evidence or justification for costs reported on the Budget Sheet.
Wages and Fringe: In the previous Budget Sheet, you report the cost of each employee to work toward the project goals. Below, in the Budget Narrative, you will justify that cost with a calculation and explanation.
Equipment: Quotes for any equipment purchased in order to complete the project and meet the objectives must be explained and justified below as well as uploaded in the additional materials section of APPLY NOW. 
Materials and Supplies: Please attach quotes for any supplies or materials purchased to complete the project and meet the objectives. If ordering online, insert a link to the product or service in the justification column. Remember to include shipping/freighting costs in the total cost of the item. Be specific on how the materials and supplies are needed for your project. 
Cash and In-Kind Match: Each CT RC&amp;D Climate Smart Agriculture Grant funding tier and project category has a specific  match requirement as outlined in the Funding Tiers, Project Categories, and Match Requirements charts on the Instructions tab of this workbook.</t>
    </r>
  </si>
  <si>
    <t>Owner wages and/or time may be included (but will not be compensated directly by this grant). Other examples of permissible in-kind matches include (but are not limited to): employee wages and fringe benefits, hired contractors and consultants time' related to the proposed project, stipends for students and/or inter work related to the proposed project, and volunteer time related to the proposed project.</t>
  </si>
  <si>
    <t xml:space="preserve">5 volunteers planting pollinator habitat around solar panels. 3 hours each for 2 days each. Calculated at independent sector rate of $34.56 for Connecticut volunteers. Found at independentsector.org </t>
  </si>
  <si>
    <t>Yes - Farm applicant cash match, $750</t>
  </si>
  <si>
    <t>Yes - Farm applicant in-kind match</t>
  </si>
  <si>
    <t>N/A - Farm applicant in-kind match</t>
  </si>
  <si>
    <t>Permits (list permits) and interconnection fee</t>
  </si>
  <si>
    <r>
      <rPr>
        <b/>
        <u/>
        <sz val="12"/>
        <rFont val="Calibri"/>
        <family val="2"/>
        <scheme val="minor"/>
      </rPr>
      <t>Instructions:</t>
    </r>
    <r>
      <rPr>
        <sz val="12"/>
        <rFont val="Calibri"/>
        <family val="2"/>
        <scheme val="minor"/>
      </rPr>
      <t xml:space="preserve">
Include all project milestones and related deadlines. The project timeline should reflect reasonable deadlines to accomplish each major objective within the project. Applicants should plan for 12 months to execute and complete the project/implementation of measure(s), and an additional 12 months of required monitoring post project installation/implementation prior to final report submission.
Projects must be completed within 12 months of contract execution.
As a reminder, no extensions will be given. No incomplete projects will be funded.
The following template will be used to provide the project timeline. Be sure to include the anticipated  project start and end dates as well as all other major milestones for your proposed project.</t>
    </r>
  </si>
  <si>
    <t>Contractor Acquisition and Hire</t>
  </si>
  <si>
    <t>Building permit application and review process</t>
  </si>
  <si>
    <t>Month A - Month B</t>
  </si>
  <si>
    <t>Month Y - Month 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</si>
</sst>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43" formatCode="_(* #,##0.00_);_(* \(#,##0.00\);_(* &quot;-&quot;??_);_(@_)"/>
    <numFmt numFmtId="164" formatCode="[$-409]mmmm\ d\,\ yyyy;@"/>
  </numFmts>
  <fonts count="29"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1"/>
      <color rgb="FF000000"/>
      <name val="Calibri"/>
      <family val="2"/>
      <scheme val="minor"/>
    </font>
    <font>
      <b/>
      <sz val="11"/>
      <color rgb="FF000000"/>
      <name val="Calibri"/>
      <family val="2"/>
      <scheme val="minor"/>
    </font>
    <font>
      <i/>
      <sz val="11"/>
      <color theme="1"/>
      <name val="Calibri"/>
      <family val="2"/>
      <scheme val="minor"/>
    </font>
    <font>
      <sz val="12"/>
      <color theme="1"/>
      <name val="Calibri"/>
      <family val="2"/>
      <scheme val="minor"/>
    </font>
    <font>
      <b/>
      <sz val="11"/>
      <color rgb="FF000000"/>
      <name val="Calibri"/>
      <family val="2"/>
    </font>
    <font>
      <sz val="10.5"/>
      <color theme="1"/>
      <name val="Calibri"/>
      <family val="2"/>
      <scheme val="minor"/>
    </font>
    <font>
      <b/>
      <u/>
      <sz val="12"/>
      <color theme="1"/>
      <name val="Calibri"/>
      <family val="2"/>
      <scheme val="minor"/>
    </font>
    <font>
      <u/>
      <sz val="11"/>
      <color theme="1"/>
      <name val="Calibri"/>
      <family val="2"/>
      <scheme val="minor"/>
    </font>
    <font>
      <b/>
      <u/>
      <sz val="13"/>
      <color rgb="FF000000"/>
      <name val="Calibri"/>
      <family val="2"/>
      <scheme val="minor"/>
    </font>
    <font>
      <b/>
      <sz val="13"/>
      <color rgb="FF000000"/>
      <name val="Calibri"/>
      <family val="2"/>
      <scheme val="minor"/>
    </font>
    <font>
      <u/>
      <sz val="10"/>
      <color theme="1"/>
      <name val="Calibri"/>
      <family val="2"/>
      <scheme val="minor"/>
    </font>
    <font>
      <b/>
      <u/>
      <sz val="10"/>
      <color theme="1"/>
      <name val="Calibri"/>
      <family val="2"/>
      <scheme val="minor"/>
    </font>
    <font>
      <sz val="10"/>
      <color theme="1"/>
      <name val="Calibri"/>
      <family val="2"/>
      <scheme val="minor"/>
    </font>
    <font>
      <b/>
      <sz val="10"/>
      <color theme="1"/>
      <name val="Calibri"/>
      <family val="2"/>
      <scheme val="minor"/>
    </font>
    <font>
      <sz val="10"/>
      <color rgb="FF000000"/>
      <name val="Calibri"/>
      <family val="2"/>
      <scheme val="minor"/>
    </font>
    <font>
      <sz val="10"/>
      <color rgb="FF000000"/>
      <name val="Calibri"/>
      <family val="2"/>
    </font>
    <font>
      <b/>
      <sz val="12"/>
      <name val="Calibri"/>
      <family val="2"/>
      <scheme val="minor"/>
    </font>
    <font>
      <sz val="12"/>
      <name val="Calibri"/>
      <family val="2"/>
      <scheme val="minor"/>
    </font>
    <font>
      <sz val="14"/>
      <color theme="1"/>
      <name val="Calibri"/>
      <family val="2"/>
      <scheme val="minor"/>
    </font>
    <font>
      <i/>
      <sz val="11"/>
      <color theme="1"/>
      <name val="Calibri"/>
      <family val="2"/>
    </font>
    <font>
      <sz val="12"/>
      <name val="Calibri"/>
      <family val="2"/>
    </font>
    <font>
      <b/>
      <u/>
      <sz val="12"/>
      <name val="Calibri"/>
      <family val="2"/>
    </font>
    <font>
      <sz val="12"/>
      <color rgb="FFFF0000"/>
      <name val="Calibri"/>
      <family val="2"/>
      <scheme val="minor"/>
    </font>
    <font>
      <b/>
      <u/>
      <sz val="14"/>
      <color theme="1"/>
      <name val="Calibri"/>
      <family val="2"/>
      <scheme val="minor"/>
    </font>
    <font>
      <b/>
      <u/>
      <sz val="12"/>
      <name val="Calibri"/>
      <family val="2"/>
      <scheme val="minor"/>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EDF1F9"/>
        <bgColor indexed="64"/>
      </patternFill>
    </fill>
    <fill>
      <patternFill patternType="solid">
        <fgColor theme="6" tint="0.79998168889431442"/>
        <bgColor indexed="64"/>
      </patternFill>
    </fill>
    <fill>
      <patternFill patternType="lightUp">
        <fgColor theme="0" tint="-4.9989318521683403E-2"/>
        <bgColor auto="1"/>
      </patternFill>
    </fill>
  </fills>
  <borders count="7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rgb="FF000000"/>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theme="8" tint="0.39994506668294322"/>
      </left>
      <right/>
      <top/>
      <bottom/>
      <diagonal/>
    </border>
    <border>
      <left/>
      <right style="thin">
        <color theme="8" tint="0.39994506668294322"/>
      </right>
      <top/>
      <bottom/>
      <diagonal/>
    </border>
    <border>
      <left style="thin">
        <color theme="8" tint="0.39991454817346722"/>
      </left>
      <right/>
      <top/>
      <bottom/>
      <diagonal/>
    </border>
    <border>
      <left/>
      <right style="thin">
        <color theme="8" tint="0.39991454817346722"/>
      </right>
      <top/>
      <bottom/>
      <diagonal/>
    </border>
    <border>
      <left style="thin">
        <color theme="8" tint="0.39991454817346722"/>
      </left>
      <right/>
      <top/>
      <bottom style="thin">
        <color theme="8" tint="0.39991454817346722"/>
      </bottom>
      <diagonal/>
    </border>
    <border>
      <left/>
      <right/>
      <top/>
      <bottom style="thin">
        <color theme="8" tint="0.39991454817346722"/>
      </bottom>
      <diagonal/>
    </border>
    <border>
      <left/>
      <right style="thin">
        <color theme="8" tint="0.39991454817346722"/>
      </right>
      <top/>
      <bottom style="thin">
        <color theme="8" tint="0.39991454817346722"/>
      </bottom>
      <diagonal/>
    </border>
    <border>
      <left style="thin">
        <color theme="8" tint="0.39988402966399123"/>
      </left>
      <right/>
      <top style="thin">
        <color theme="8" tint="0.39988402966399123"/>
      </top>
      <bottom/>
      <diagonal/>
    </border>
    <border>
      <left/>
      <right/>
      <top style="thin">
        <color theme="8" tint="0.39988402966399123"/>
      </top>
      <bottom/>
      <diagonal/>
    </border>
    <border>
      <left/>
      <right style="thin">
        <color theme="8" tint="0.39988402966399123"/>
      </right>
      <top style="thin">
        <color theme="8" tint="0.39988402966399123"/>
      </top>
      <bottom/>
      <diagonal/>
    </border>
    <border>
      <left style="thin">
        <color theme="8" tint="0.39988402966399123"/>
      </left>
      <right/>
      <top/>
      <bottom style="thin">
        <color theme="8" tint="0.39988402966399123"/>
      </bottom>
      <diagonal/>
    </border>
    <border>
      <left/>
      <right/>
      <top/>
      <bottom style="thin">
        <color theme="8" tint="0.39988402966399123"/>
      </bottom>
      <diagonal/>
    </border>
    <border>
      <left/>
      <right style="thin">
        <color theme="8" tint="0.39988402966399123"/>
      </right>
      <top/>
      <bottom style="thin">
        <color theme="8" tint="0.39988402966399123"/>
      </bottom>
      <diagonal/>
    </border>
    <border>
      <left style="thin">
        <color theme="8" tint="0.59996337778862885"/>
      </left>
      <right/>
      <top style="thin">
        <color theme="8" tint="0.59996337778862885"/>
      </top>
      <bottom/>
      <diagonal/>
    </border>
    <border>
      <left/>
      <right/>
      <top style="thin">
        <color theme="8" tint="0.59996337778862885"/>
      </top>
      <bottom/>
      <diagonal/>
    </border>
    <border>
      <left/>
      <right style="thin">
        <color theme="8" tint="0.59996337778862885"/>
      </right>
      <top style="thin">
        <color theme="8" tint="0.59996337778862885"/>
      </top>
      <bottom/>
      <diagonal/>
    </border>
    <border>
      <left style="thin">
        <color theme="8" tint="0.59996337778862885"/>
      </left>
      <right/>
      <top/>
      <bottom/>
      <diagonal/>
    </border>
    <border>
      <left/>
      <right style="thin">
        <color theme="8" tint="0.59996337778862885"/>
      </right>
      <top/>
      <bottom/>
      <diagonal/>
    </border>
    <border>
      <left style="thin">
        <color theme="8" tint="0.59996337778862885"/>
      </left>
      <right/>
      <top/>
      <bottom style="thin">
        <color theme="8" tint="0.59996337778862885"/>
      </bottom>
      <diagonal/>
    </border>
    <border>
      <left/>
      <right/>
      <top/>
      <bottom style="thin">
        <color theme="8" tint="0.59996337778862885"/>
      </bottom>
      <diagonal/>
    </border>
    <border>
      <left/>
      <right style="thin">
        <color theme="8" tint="0.59996337778862885"/>
      </right>
      <top/>
      <bottom style="thin">
        <color theme="8" tint="0.59996337778862885"/>
      </bottom>
      <diagonal/>
    </border>
    <border>
      <left style="thin">
        <color theme="8" tint="0.39991454817346722"/>
      </left>
      <right/>
      <top style="thin">
        <color theme="8" tint="0.59996337778862885"/>
      </top>
      <bottom/>
      <diagonal/>
    </border>
    <border>
      <left/>
      <right style="thin">
        <color theme="8" tint="0.39991454817346722"/>
      </right>
      <top style="thin">
        <color theme="8" tint="0.59996337778862885"/>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indexed="64"/>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top/>
      <bottom style="hair">
        <color auto="1"/>
      </bottom>
      <diagonal/>
    </border>
    <border>
      <left style="thin">
        <color auto="1"/>
      </left>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right style="hair">
        <color auto="1"/>
      </right>
      <top/>
      <bottom style="thin">
        <color indexed="64"/>
      </bottom>
      <diagonal/>
    </border>
    <border>
      <left style="hair">
        <color auto="1"/>
      </left>
      <right/>
      <top/>
      <bottom style="thin">
        <color indexed="64"/>
      </bottom>
      <diagonal/>
    </border>
    <border>
      <left/>
      <right style="thin">
        <color auto="1"/>
      </right>
      <top style="hair">
        <color auto="1"/>
      </top>
      <bottom style="hair">
        <color auto="1"/>
      </bottom>
      <diagonal/>
    </border>
    <border>
      <left style="thin">
        <color theme="8" tint="0.39991454817346722"/>
      </left>
      <right/>
      <top style="hair">
        <color auto="1"/>
      </top>
      <bottom style="hair">
        <color auto="1"/>
      </bottom>
      <diagonal/>
    </border>
    <border>
      <left style="hair">
        <color auto="1"/>
      </left>
      <right style="thin">
        <color theme="8" tint="0.39991454817346722"/>
      </right>
      <top style="hair">
        <color auto="1"/>
      </top>
      <bottom style="hair">
        <color auto="1"/>
      </bottom>
      <diagonal/>
    </border>
    <border>
      <left style="thin">
        <color theme="8" tint="0.39991454817346722"/>
      </left>
      <right style="hair">
        <color auto="1"/>
      </right>
      <top style="hair">
        <color auto="1"/>
      </top>
      <bottom style="hair">
        <color auto="1"/>
      </bottom>
      <diagonal/>
    </border>
    <border>
      <left style="thin">
        <color theme="8" tint="0.39991454817346722"/>
      </left>
      <right style="hair">
        <color auto="1"/>
      </right>
      <top style="hair">
        <color auto="1"/>
      </top>
      <bottom style="thin">
        <color theme="8" tint="0.39991454817346722"/>
      </bottom>
      <diagonal/>
    </border>
    <border>
      <left style="hair">
        <color auto="1"/>
      </left>
      <right style="hair">
        <color auto="1"/>
      </right>
      <top style="hair">
        <color auto="1"/>
      </top>
      <bottom style="thin">
        <color theme="8" tint="0.39991454817346722"/>
      </bottom>
      <diagonal/>
    </border>
    <border>
      <left style="hair">
        <color auto="1"/>
      </left>
      <right style="thin">
        <color theme="8" tint="0.39991454817346722"/>
      </right>
      <top style="hair">
        <color auto="1"/>
      </top>
      <bottom style="thin">
        <color theme="8" tint="0.39991454817346722"/>
      </bottom>
      <diagonal/>
    </border>
    <border>
      <left style="thin">
        <color theme="8" tint="0.39991454817346722"/>
      </left>
      <right style="hair">
        <color auto="1"/>
      </right>
      <top/>
      <bottom style="hair">
        <color auto="1"/>
      </bottom>
      <diagonal/>
    </border>
    <border>
      <left style="hair">
        <color auto="1"/>
      </left>
      <right style="thin">
        <color theme="8" tint="0.39991454817346722"/>
      </right>
      <top/>
      <bottom style="hair">
        <color auto="1"/>
      </bottom>
      <diagonal/>
    </border>
    <border>
      <left style="thin">
        <color auto="1"/>
      </left>
      <right style="thin">
        <color auto="1"/>
      </right>
      <top/>
      <bottom style="thin">
        <color auto="1"/>
      </bottom>
      <diagonal/>
    </border>
    <border>
      <left style="thin">
        <color theme="8" tint="0.39985351115451523"/>
      </left>
      <right style="hair">
        <color auto="1"/>
      </right>
      <top style="thin">
        <color theme="8" tint="0.39985351115451523"/>
      </top>
      <bottom style="hair">
        <color auto="1"/>
      </bottom>
      <diagonal/>
    </border>
    <border>
      <left style="hair">
        <color auto="1"/>
      </left>
      <right style="hair">
        <color auto="1"/>
      </right>
      <top style="thin">
        <color theme="8" tint="0.39985351115451523"/>
      </top>
      <bottom style="hair">
        <color auto="1"/>
      </bottom>
      <diagonal/>
    </border>
    <border>
      <left style="hair">
        <color auto="1"/>
      </left>
      <right style="thin">
        <color theme="8" tint="0.39985351115451523"/>
      </right>
      <top style="thin">
        <color theme="8" tint="0.39985351115451523"/>
      </top>
      <bottom style="hair">
        <color auto="1"/>
      </bottom>
      <diagonal/>
    </border>
    <border>
      <left style="thin">
        <color theme="8" tint="0.39985351115451523"/>
      </left>
      <right style="hair">
        <color auto="1"/>
      </right>
      <top style="hair">
        <color auto="1"/>
      </top>
      <bottom style="hair">
        <color auto="1"/>
      </bottom>
      <diagonal/>
    </border>
    <border>
      <left style="hair">
        <color auto="1"/>
      </left>
      <right style="thin">
        <color theme="8" tint="0.39985351115451523"/>
      </right>
      <top style="hair">
        <color auto="1"/>
      </top>
      <bottom style="hair">
        <color auto="1"/>
      </bottom>
      <diagonal/>
    </border>
    <border>
      <left style="thin">
        <color theme="8" tint="0.39985351115451523"/>
      </left>
      <right style="hair">
        <color auto="1"/>
      </right>
      <top style="hair">
        <color auto="1"/>
      </top>
      <bottom style="thin">
        <color theme="8" tint="0.39985351115451523"/>
      </bottom>
      <diagonal/>
    </border>
    <border>
      <left style="hair">
        <color auto="1"/>
      </left>
      <right style="hair">
        <color auto="1"/>
      </right>
      <top style="hair">
        <color auto="1"/>
      </top>
      <bottom style="thin">
        <color theme="8" tint="0.39985351115451523"/>
      </bottom>
      <diagonal/>
    </border>
    <border>
      <left style="hair">
        <color auto="1"/>
      </left>
      <right style="thin">
        <color theme="8" tint="0.39985351115451523"/>
      </right>
      <top style="hair">
        <color auto="1"/>
      </top>
      <bottom style="thin">
        <color theme="8" tint="0.39985351115451523"/>
      </bottom>
      <diagonal/>
    </border>
  </borders>
  <cellStyleXfs count="1">
    <xf numFmtId="0" fontId="0" fillId="0" borderId="0"/>
  </cellStyleXfs>
  <cellXfs count="191">
    <xf numFmtId="0" fontId="0" fillId="0" borderId="0" xfId="0"/>
    <xf numFmtId="164" fontId="0" fillId="0" borderId="0" xfId="0" applyNumberFormat="1"/>
    <xf numFmtId="0" fontId="0" fillId="2" borderId="0" xfId="0" applyFill="1"/>
    <xf numFmtId="0" fontId="3" fillId="2" borderId="0" xfId="0" applyFont="1" applyFill="1" applyAlignment="1">
      <alignment horizontal="center"/>
    </xf>
    <xf numFmtId="0" fontId="0" fillId="0" borderId="0" xfId="0" applyAlignment="1">
      <alignment horizontal="center" vertical="center"/>
    </xf>
    <xf numFmtId="0" fontId="0" fillId="0" borderId="0" xfId="0" applyAlignment="1">
      <alignment vertical="center"/>
    </xf>
    <xf numFmtId="0" fontId="9" fillId="0" borderId="0" xfId="0" applyFont="1" applyAlignment="1">
      <alignment vertical="center"/>
    </xf>
    <xf numFmtId="0" fontId="16" fillId="0" borderId="0" xfId="0" applyFont="1" applyAlignment="1">
      <alignment horizontal="center" vertical="center" wrapText="1"/>
    </xf>
    <xf numFmtId="0" fontId="16" fillId="0" borderId="10" xfId="0" applyFont="1" applyBorder="1" applyAlignment="1">
      <alignment vertical="center"/>
    </xf>
    <xf numFmtId="0" fontId="16" fillId="0" borderId="11" xfId="0" applyFont="1" applyBorder="1" applyAlignment="1">
      <alignment vertical="center"/>
    </xf>
    <xf numFmtId="0" fontId="16" fillId="0" borderId="0" xfId="0" applyFont="1" applyAlignment="1">
      <alignment vertical="center"/>
    </xf>
    <xf numFmtId="0" fontId="16" fillId="0" borderId="0" xfId="0" applyFont="1"/>
    <xf numFmtId="6" fontId="16" fillId="2" borderId="1" xfId="0" applyNumberFormat="1" applyFont="1" applyFill="1" applyBorder="1" applyAlignment="1">
      <alignment horizontal="center" vertical="center" wrapText="1"/>
    </xf>
    <xf numFmtId="6" fontId="16" fillId="0" borderId="1" xfId="0" applyNumberFormat="1" applyFont="1" applyBorder="1" applyAlignment="1">
      <alignment horizontal="center" vertical="center" wrapText="1"/>
    </xf>
    <xf numFmtId="6" fontId="18" fillId="2" borderId="1" xfId="0" applyNumberFormat="1" applyFont="1" applyFill="1" applyBorder="1" applyAlignment="1">
      <alignment horizontal="center" vertical="center" wrapText="1"/>
    </xf>
    <xf numFmtId="0" fontId="19" fillId="0" borderId="5" xfId="0" applyFont="1" applyBorder="1" applyAlignment="1">
      <alignment horizontal="center" vertical="center"/>
    </xf>
    <xf numFmtId="6" fontId="18" fillId="0" borderId="1" xfId="0" applyNumberFormat="1" applyFont="1" applyBorder="1" applyAlignment="1">
      <alignment horizontal="center" vertical="center" wrapText="1"/>
    </xf>
    <xf numFmtId="0" fontId="16" fillId="0" borderId="26"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26" xfId="0" applyFont="1" applyBorder="1" applyAlignment="1">
      <alignment vertical="center"/>
    </xf>
    <xf numFmtId="0" fontId="16" fillId="0" borderId="27" xfId="0" applyFont="1" applyBorder="1" applyAlignment="1">
      <alignment vertical="center"/>
    </xf>
    <xf numFmtId="0" fontId="16" fillId="0" borderId="27" xfId="0" applyFont="1" applyBorder="1" applyAlignment="1">
      <alignment horizontal="center" vertical="center"/>
    </xf>
    <xf numFmtId="0" fontId="16" fillId="0" borderId="26" xfId="0" applyFont="1" applyBorder="1"/>
    <xf numFmtId="0" fontId="16" fillId="0" borderId="27" xfId="0" applyFont="1" applyBorder="1"/>
    <xf numFmtId="0" fontId="16" fillId="0" borderId="23" xfId="0" applyFont="1" applyBorder="1" applyAlignment="1">
      <alignment vertical="center"/>
    </xf>
    <xf numFmtId="0" fontId="16" fillId="0" borderId="25" xfId="0" applyFont="1" applyBorder="1" applyAlignment="1">
      <alignment vertical="center"/>
    </xf>
    <xf numFmtId="0" fontId="0" fillId="0" borderId="33" xfId="0" applyBorder="1" applyAlignment="1">
      <alignment vertical="center"/>
    </xf>
    <xf numFmtId="0" fontId="0" fillId="0" borderId="35" xfId="0" applyBorder="1" applyAlignment="1">
      <alignment vertical="center"/>
    </xf>
    <xf numFmtId="0" fontId="11" fillId="0" borderId="33" xfId="0" applyFont="1" applyBorder="1" applyAlignment="1">
      <alignment horizontal="center" vertical="center"/>
    </xf>
    <xf numFmtId="0" fontId="11" fillId="0" borderId="33" xfId="0" applyFont="1" applyBorder="1" applyAlignment="1">
      <alignment horizontal="center" vertical="center" wrapText="1"/>
    </xf>
    <xf numFmtId="0" fontId="0" fillId="0" borderId="38" xfId="0" applyBorder="1" applyAlignment="1">
      <alignment vertical="center"/>
    </xf>
    <xf numFmtId="0" fontId="9" fillId="0" borderId="39" xfId="0" applyFont="1" applyBorder="1" applyAlignment="1">
      <alignment vertical="center"/>
    </xf>
    <xf numFmtId="43" fontId="9" fillId="0" borderId="0" xfId="0" applyNumberFormat="1" applyFont="1" applyAlignment="1">
      <alignment vertical="center"/>
    </xf>
    <xf numFmtId="0" fontId="6" fillId="0" borderId="0" xfId="0" applyFont="1" applyAlignment="1">
      <alignment horizontal="right" vertical="center"/>
    </xf>
    <xf numFmtId="0" fontId="0" fillId="0" borderId="37" xfId="0" applyBorder="1" applyAlignment="1">
      <alignmen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6" fillId="0" borderId="48" xfId="0" applyFont="1" applyBorder="1" applyAlignment="1">
      <alignment horizontal="right" vertical="center"/>
    </xf>
    <xf numFmtId="0" fontId="3" fillId="0" borderId="53" xfId="0" applyFont="1" applyBorder="1" applyAlignment="1">
      <alignment vertical="center"/>
    </xf>
    <xf numFmtId="43" fontId="22" fillId="0" borderId="54" xfId="0" applyNumberFormat="1" applyFont="1" applyBorder="1" applyAlignment="1">
      <alignment vertical="center"/>
    </xf>
    <xf numFmtId="43" fontId="22" fillId="0" borderId="55" xfId="0" applyNumberFormat="1" applyFont="1" applyBorder="1" applyAlignment="1">
      <alignment vertical="center"/>
    </xf>
    <xf numFmtId="0" fontId="11" fillId="6" borderId="46" xfId="0" applyFont="1" applyFill="1" applyBorder="1" applyAlignment="1">
      <alignment horizontal="left" vertical="center" wrapText="1"/>
    </xf>
    <xf numFmtId="0" fontId="11" fillId="0" borderId="45" xfId="0" applyFont="1" applyBorder="1" applyAlignment="1">
      <alignment horizontal="center" vertical="center"/>
    </xf>
    <xf numFmtId="0" fontId="11" fillId="0" borderId="46" xfId="0" applyFont="1" applyBorder="1" applyAlignment="1">
      <alignment vertical="center"/>
    </xf>
    <xf numFmtId="43" fontId="1" fillId="0" borderId="33" xfId="0" applyNumberFormat="1" applyFont="1" applyBorder="1" applyAlignment="1">
      <alignment horizontal="center" vertical="center"/>
    </xf>
    <xf numFmtId="43" fontId="0" fillId="0" borderId="33" xfId="0" applyNumberFormat="1" applyBorder="1" applyAlignment="1">
      <alignment vertical="center"/>
    </xf>
    <xf numFmtId="43" fontId="0" fillId="0" borderId="45" xfId="0" applyNumberFormat="1" applyBorder="1" applyAlignment="1">
      <alignment vertical="center"/>
    </xf>
    <xf numFmtId="43" fontId="0" fillId="0" borderId="34" xfId="0" applyNumberFormat="1" applyBorder="1" applyAlignment="1">
      <alignment vertical="center"/>
    </xf>
    <xf numFmtId="43" fontId="0" fillId="0" borderId="49" xfId="0" applyNumberFormat="1" applyBorder="1" applyAlignment="1">
      <alignment vertical="center"/>
    </xf>
    <xf numFmtId="43" fontId="0" fillId="0" borderId="0" xfId="0" applyNumberFormat="1" applyAlignment="1">
      <alignment vertical="center"/>
    </xf>
    <xf numFmtId="0" fontId="0" fillId="0" borderId="50" xfId="0" applyBorder="1" applyAlignment="1">
      <alignment vertical="center" wrapText="1"/>
    </xf>
    <xf numFmtId="0" fontId="0" fillId="0" borderId="51" xfId="0" applyBorder="1" applyAlignment="1">
      <alignment vertical="center"/>
    </xf>
    <xf numFmtId="0" fontId="0" fillId="0" borderId="52" xfId="0" applyBorder="1" applyAlignment="1">
      <alignment vertical="center"/>
    </xf>
    <xf numFmtId="0" fontId="6" fillId="0" borderId="3" xfId="0" applyFont="1" applyBorder="1" applyAlignment="1">
      <alignment horizontal="right" vertical="center"/>
    </xf>
    <xf numFmtId="0" fontId="0" fillId="2" borderId="0" xfId="0" applyFill="1" applyAlignment="1">
      <alignment horizontal="center"/>
    </xf>
    <xf numFmtId="0" fontId="7" fillId="2" borderId="0" xfId="0" applyFont="1" applyFill="1"/>
    <xf numFmtId="0" fontId="24" fillId="5" borderId="43" xfId="0" applyFont="1" applyFill="1" applyBorder="1" applyAlignment="1">
      <alignment horizontal="center" vertical="center" wrapText="1"/>
    </xf>
    <xf numFmtId="0" fontId="21" fillId="5" borderId="43" xfId="0" applyFont="1" applyFill="1" applyBorder="1" applyAlignment="1">
      <alignment horizontal="center" vertical="center"/>
    </xf>
    <xf numFmtId="0" fontId="20" fillId="5" borderId="37" xfId="0" applyFont="1" applyFill="1" applyBorder="1" applyAlignment="1">
      <alignment horizontal="center" vertical="center" wrapText="1"/>
    </xf>
    <xf numFmtId="0" fontId="21" fillId="5" borderId="37" xfId="0" applyFont="1" applyFill="1" applyBorder="1" applyAlignment="1">
      <alignment horizontal="left" vertical="center" wrapText="1"/>
    </xf>
    <xf numFmtId="0" fontId="21" fillId="5" borderId="37" xfId="0" applyFont="1" applyFill="1" applyBorder="1" applyAlignment="1">
      <alignment horizontal="left"/>
    </xf>
    <xf numFmtId="0" fontId="21" fillId="5" borderId="37" xfId="0" applyFont="1" applyFill="1" applyBorder="1" applyAlignment="1">
      <alignment horizontal="center"/>
    </xf>
    <xf numFmtId="0" fontId="26" fillId="2" borderId="0" xfId="0" applyFont="1" applyFill="1"/>
    <xf numFmtId="0" fontId="7" fillId="2" borderId="0" xfId="0" applyFont="1" applyFill="1" applyAlignment="1">
      <alignment horizontal="center"/>
    </xf>
    <xf numFmtId="0" fontId="7" fillId="0" borderId="0" xfId="0" applyFont="1"/>
    <xf numFmtId="164" fontId="7" fillId="0" borderId="0" xfId="0" applyNumberFormat="1" applyFont="1"/>
    <xf numFmtId="0" fontId="7" fillId="5" borderId="6" xfId="0" applyFont="1" applyFill="1" applyBorder="1"/>
    <xf numFmtId="0" fontId="7" fillId="5" borderId="0" xfId="0" applyFont="1" applyFill="1"/>
    <xf numFmtId="164" fontId="7" fillId="5" borderId="7" xfId="0" applyNumberFormat="1" applyFont="1" applyFill="1" applyBorder="1"/>
    <xf numFmtId="164" fontId="2" fillId="0" borderId="72" xfId="0" applyNumberFormat="1" applyFont="1" applyBorder="1" applyAlignment="1">
      <alignment horizontal="center"/>
    </xf>
    <xf numFmtId="0" fontId="21" fillId="5" borderId="45" xfId="0" applyFont="1" applyFill="1" applyBorder="1" applyAlignment="1">
      <alignment horizontal="left"/>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14" fillId="4" borderId="23" xfId="0" applyFont="1" applyFill="1" applyBorder="1" applyAlignment="1">
      <alignment horizontal="center" vertical="center" wrapText="1"/>
    </xf>
    <xf numFmtId="0" fontId="14" fillId="4" borderId="24" xfId="0" applyFont="1" applyFill="1" applyBorder="1" applyAlignment="1">
      <alignment horizontal="center" vertical="center"/>
    </xf>
    <xf numFmtId="0" fontId="14" fillId="4" borderId="25"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24" xfId="0" applyFont="1" applyFill="1" applyBorder="1" applyAlignment="1">
      <alignment horizontal="center" vertical="center"/>
    </xf>
    <xf numFmtId="0" fontId="17" fillId="4" borderId="25" xfId="0" applyFont="1" applyFill="1" applyBorder="1" applyAlignment="1">
      <alignment horizontal="center" vertical="center"/>
    </xf>
    <xf numFmtId="0" fontId="17" fillId="4" borderId="26" xfId="0" applyFont="1" applyFill="1" applyBorder="1" applyAlignment="1">
      <alignment horizontal="center" vertical="center"/>
    </xf>
    <xf numFmtId="0" fontId="17" fillId="4" borderId="0" xfId="0" applyFont="1" applyFill="1" applyAlignment="1">
      <alignment horizontal="center" vertical="center"/>
    </xf>
    <xf numFmtId="0" fontId="17" fillId="4" borderId="27"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32" xfId="0" applyFont="1" applyFill="1" applyBorder="1" applyAlignment="1">
      <alignment horizontal="center" vertical="center"/>
    </xf>
    <xf numFmtId="0" fontId="17" fillId="4" borderId="28" xfId="0" applyFont="1" applyFill="1" applyBorder="1" applyAlignment="1">
      <alignment horizontal="center" vertical="center"/>
    </xf>
    <xf numFmtId="0" fontId="17" fillId="4" borderId="29" xfId="0" applyFont="1" applyFill="1" applyBorder="1" applyAlignment="1">
      <alignment horizontal="center" vertical="center"/>
    </xf>
    <xf numFmtId="0" fontId="17" fillId="4" borderId="30" xfId="0" applyFont="1" applyFill="1" applyBorder="1" applyAlignment="1">
      <alignment horizontal="center" vertical="center"/>
    </xf>
    <xf numFmtId="0" fontId="17" fillId="0" borderId="1" xfId="0" applyFont="1" applyBorder="1" applyAlignment="1">
      <alignment horizontal="center" vertical="center"/>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0" xfId="0" applyFont="1" applyAlignment="1">
      <alignment horizontal="center" vertical="center" wrapText="1"/>
    </xf>
    <xf numFmtId="0" fontId="16"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17" fillId="4" borderId="12" xfId="0" applyFont="1" applyFill="1" applyBorder="1" applyAlignment="1">
      <alignment horizontal="center" vertical="center"/>
    </xf>
    <xf numFmtId="0" fontId="17" fillId="4" borderId="13" xfId="0" applyFont="1" applyFill="1" applyBorder="1" applyAlignment="1">
      <alignment horizontal="center" vertical="center"/>
    </xf>
    <xf numFmtId="0" fontId="17" fillId="4" borderId="14" xfId="0" applyFont="1" applyFill="1" applyBorder="1" applyAlignment="1">
      <alignment horizontal="center" vertical="center"/>
    </xf>
    <xf numFmtId="0" fontId="17" fillId="4" borderId="15" xfId="0" applyFont="1" applyFill="1" applyBorder="1" applyAlignment="1">
      <alignment horizontal="center" vertical="center"/>
    </xf>
    <xf numFmtId="0" fontId="17" fillId="4" borderId="16" xfId="0" applyFont="1" applyFill="1" applyBorder="1" applyAlignment="1">
      <alignment horizontal="center" vertical="center"/>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1" fillId="0" borderId="50" xfId="0" applyFont="1" applyBorder="1" applyAlignment="1">
      <alignment horizontal="left" vertical="center" wrapText="1"/>
    </xf>
    <xf numFmtId="0" fontId="1" fillId="0" borderId="51" xfId="0" applyFont="1" applyBorder="1" applyAlignment="1">
      <alignment horizontal="left" vertical="center" wrapText="1"/>
    </xf>
    <xf numFmtId="0" fontId="1" fillId="0" borderId="52" xfId="0" applyFont="1" applyBorder="1" applyAlignment="1">
      <alignment horizontal="left" vertical="center" wrapText="1"/>
    </xf>
    <xf numFmtId="0" fontId="3" fillId="0" borderId="56" xfId="0" applyFont="1" applyBorder="1" applyAlignment="1">
      <alignment horizontal="center" vertical="center" wrapText="1"/>
    </xf>
    <xf numFmtId="0" fontId="3" fillId="0" borderId="47" xfId="0" applyFont="1" applyBorder="1" applyAlignment="1">
      <alignment horizontal="center" vertical="center"/>
    </xf>
    <xf numFmtId="0" fontId="3" fillId="0" borderId="57" xfId="0" applyFont="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24" fillId="5" borderId="50" xfId="0" applyFont="1" applyFill="1" applyBorder="1" applyAlignment="1">
      <alignment horizontal="left" vertical="center" wrapText="1"/>
    </xf>
    <xf numFmtId="0" fontId="21" fillId="5" borderId="51" xfId="0" applyFont="1" applyFill="1" applyBorder="1" applyAlignment="1">
      <alignment horizontal="left" vertical="center"/>
    </xf>
    <xf numFmtId="0" fontId="21" fillId="5" borderId="52" xfId="0" applyFont="1" applyFill="1" applyBorder="1" applyAlignment="1">
      <alignment horizontal="left" vertical="center"/>
    </xf>
    <xf numFmtId="0" fontId="20" fillId="5" borderId="46"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1" fillId="5" borderId="33" xfId="0" applyFont="1" applyFill="1" applyBorder="1" applyAlignment="1">
      <alignment horizontal="left" vertical="center" wrapText="1"/>
    </xf>
    <xf numFmtId="0" fontId="21" fillId="5" borderId="33" xfId="0" applyFont="1" applyFill="1" applyBorder="1" applyAlignment="1">
      <alignment horizontal="left"/>
    </xf>
    <xf numFmtId="0" fontId="21" fillId="5" borderId="45" xfId="0" applyFont="1" applyFill="1" applyBorder="1" applyAlignment="1">
      <alignment horizontal="left"/>
    </xf>
    <xf numFmtId="0" fontId="20" fillId="5" borderId="44" xfId="0" applyFont="1" applyFill="1" applyBorder="1"/>
    <xf numFmtId="0" fontId="21" fillId="0" borderId="37" xfId="0" applyFont="1" applyBorder="1"/>
    <xf numFmtId="0" fontId="21" fillId="0" borderId="58" xfId="0" applyFont="1" applyBorder="1"/>
    <xf numFmtId="0" fontId="26" fillId="2" borderId="36" xfId="0" applyFont="1" applyFill="1" applyBorder="1" applyAlignment="1">
      <alignment horizontal="left" wrapText="1"/>
    </xf>
    <xf numFmtId="0" fontId="26" fillId="2" borderId="37" xfId="0" applyFont="1" applyFill="1" applyBorder="1" applyAlignment="1">
      <alignment horizontal="left" wrapText="1"/>
    </xf>
    <xf numFmtId="0" fontId="26" fillId="2" borderId="38" xfId="0" applyFont="1" applyFill="1" applyBorder="1" applyAlignment="1">
      <alignment horizontal="left" wrapText="1"/>
    </xf>
    <xf numFmtId="0" fontId="27" fillId="3" borderId="17" xfId="0" applyFont="1" applyFill="1" applyBorder="1" applyAlignment="1">
      <alignment horizontal="center" vertical="center"/>
    </xf>
    <xf numFmtId="0" fontId="27" fillId="3" borderId="18" xfId="0" applyFont="1" applyFill="1" applyBorder="1" applyAlignment="1">
      <alignment horizontal="center" vertical="center"/>
    </xf>
    <xf numFmtId="0" fontId="27" fillId="3" borderId="19" xfId="0" applyFont="1" applyFill="1" applyBorder="1" applyAlignment="1">
      <alignment horizontal="center"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27" fillId="3" borderId="68" xfId="0" applyFont="1" applyFill="1" applyBorder="1" applyAlignment="1">
      <alignment horizontal="center" vertical="center"/>
    </xf>
    <xf numFmtId="0" fontId="27" fillId="3" borderId="69" xfId="0" applyFont="1" applyFill="1" applyBorder="1" applyAlignment="1">
      <alignment horizontal="center" vertical="center"/>
    </xf>
    <xf numFmtId="0" fontId="27" fillId="3" borderId="70" xfId="0" applyFont="1" applyFill="1" applyBorder="1" applyAlignment="1">
      <alignment horizontal="center" vertical="center"/>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2" fillId="0" borderId="71" xfId="0" applyFont="1" applyBorder="1" applyAlignment="1">
      <alignment horizontal="center"/>
    </xf>
    <xf numFmtId="0" fontId="2" fillId="0" borderId="33" xfId="0" applyFont="1" applyBorder="1" applyAlignment="1">
      <alignment horizontal="center"/>
    </xf>
    <xf numFmtId="0" fontId="21" fillId="5" borderId="1" xfId="0" applyFont="1" applyFill="1" applyBorder="1" applyAlignment="1">
      <alignment horizontal="left" vertical="center" wrapText="1"/>
    </xf>
    <xf numFmtId="0" fontId="2" fillId="5" borderId="2" xfId="0" applyFont="1" applyFill="1" applyBorder="1" applyAlignment="1">
      <alignment horizontal="left"/>
    </xf>
    <xf numFmtId="0" fontId="0" fillId="0" borderId="4" xfId="0" applyBorder="1" applyAlignment="1">
      <alignment horizontal="left"/>
    </xf>
    <xf numFmtId="164" fontId="2" fillId="5" borderId="1" xfId="0" applyNumberFormat="1" applyFont="1" applyFill="1" applyBorder="1" applyAlignment="1">
      <alignment horizontal="left"/>
    </xf>
    <xf numFmtId="0" fontId="7" fillId="5" borderId="1" xfId="0" applyFont="1" applyFill="1" applyBorder="1" applyAlignment="1">
      <alignment horizontal="left"/>
    </xf>
    <xf numFmtId="164" fontId="7" fillId="5" borderId="1" xfId="0" applyNumberFormat="1" applyFont="1" applyFill="1" applyBorder="1" applyAlignment="1">
      <alignment horizontal="left"/>
    </xf>
    <xf numFmtId="164" fontId="7" fillId="5" borderId="9" xfId="0" applyNumberFormat="1" applyFont="1" applyFill="1" applyBorder="1" applyAlignment="1">
      <alignment horizontal="left" vertical="center"/>
    </xf>
    <xf numFmtId="0" fontId="7" fillId="0" borderId="71" xfId="0" applyFont="1" applyBorder="1" applyAlignment="1">
      <alignment horizontal="left"/>
    </xf>
    <xf numFmtId="0" fontId="7" fillId="0" borderId="33" xfId="0" applyFont="1" applyBorder="1" applyAlignment="1">
      <alignment horizontal="left"/>
    </xf>
    <xf numFmtId="164" fontId="7" fillId="0" borderId="72" xfId="0" applyNumberFormat="1" applyFont="1" applyBorder="1" applyAlignment="1">
      <alignment horizontal="left"/>
    </xf>
    <xf numFmtId="0" fontId="7" fillId="0" borderId="73" xfId="0" applyFont="1" applyBorder="1" applyAlignment="1">
      <alignment horizontal="left"/>
    </xf>
    <xf numFmtId="0" fontId="7" fillId="0" borderId="74" xfId="0" applyFont="1" applyBorder="1" applyAlignment="1">
      <alignment horizontal="left"/>
    </xf>
    <xf numFmtId="164" fontId="7" fillId="0" borderId="75" xfId="0" applyNumberFormat="1" applyFont="1" applyBorder="1" applyAlignment="1">
      <alignment horizontal="left"/>
    </xf>
    <xf numFmtId="0" fontId="3" fillId="0" borderId="9" xfId="0" applyFont="1" applyBorder="1" applyAlignment="1">
      <alignment horizontal="center" vertical="center" wrapText="1"/>
    </xf>
    <xf numFmtId="0" fontId="3" fillId="0" borderId="67" xfId="0" applyFont="1" applyBorder="1" applyAlignment="1">
      <alignment horizontal="center" vertical="center"/>
    </xf>
    <xf numFmtId="0" fontId="3" fillId="0" borderId="8" xfId="0" applyFont="1" applyBorder="1" applyAlignment="1">
      <alignment horizontal="center" vertical="center"/>
    </xf>
    <xf numFmtId="0" fontId="7" fillId="2" borderId="59" xfId="0" applyFont="1" applyFill="1" applyBorder="1" applyAlignment="1">
      <alignment horizontal="left"/>
    </xf>
    <xf numFmtId="0" fontId="7" fillId="2" borderId="37" xfId="0" applyFont="1" applyFill="1" applyBorder="1" applyAlignment="1">
      <alignment horizontal="left"/>
    </xf>
    <xf numFmtId="0" fontId="7" fillId="2" borderId="38" xfId="0" applyFont="1" applyFill="1" applyBorder="1" applyAlignment="1">
      <alignment horizontal="left"/>
    </xf>
    <xf numFmtId="0" fontId="7" fillId="2" borderId="33" xfId="0" applyFont="1" applyFill="1" applyBorder="1" applyAlignment="1">
      <alignment horizontal="left"/>
    </xf>
    <xf numFmtId="0" fontId="7" fillId="2" borderId="60" xfId="0" applyFont="1" applyFill="1" applyBorder="1" applyAlignment="1">
      <alignment horizontal="left"/>
    </xf>
    <xf numFmtId="0" fontId="7" fillId="2" borderId="61" xfId="0" applyFont="1" applyFill="1" applyBorder="1" applyAlignment="1">
      <alignment horizontal="left"/>
    </xf>
    <xf numFmtId="0" fontId="7" fillId="2" borderId="33" xfId="0" applyFont="1" applyFill="1" applyBorder="1" applyAlignment="1">
      <alignment horizontal="left"/>
    </xf>
    <xf numFmtId="0" fontId="7" fillId="2" borderId="62" xfId="0" applyFont="1" applyFill="1" applyBorder="1" applyAlignment="1">
      <alignment horizontal="left"/>
    </xf>
    <xf numFmtId="0" fontId="7" fillId="2" borderId="63" xfId="0" applyFont="1" applyFill="1" applyBorder="1" applyAlignment="1">
      <alignment horizontal="left"/>
    </xf>
    <xf numFmtId="0" fontId="7" fillId="2" borderId="63" xfId="0" applyFont="1" applyFill="1" applyBorder="1" applyAlignment="1">
      <alignment horizontal="left"/>
    </xf>
    <xf numFmtId="0" fontId="7" fillId="2" borderId="64" xfId="0" applyFont="1" applyFill="1" applyBorder="1" applyAlignment="1">
      <alignment horizontal="left"/>
    </xf>
    <xf numFmtId="0" fontId="21" fillId="5" borderId="46" xfId="0" applyFont="1" applyFill="1" applyBorder="1" applyAlignment="1">
      <alignment horizontal="left"/>
    </xf>
    <xf numFmtId="44" fontId="21" fillId="5" borderId="33" xfId="0" applyNumberFormat="1" applyFont="1" applyFill="1" applyBorder="1" applyAlignment="1">
      <alignment horizontal="left"/>
    </xf>
    <xf numFmtId="0" fontId="21" fillId="5" borderId="46" xfId="0" applyFont="1" applyFill="1" applyBorder="1" applyAlignment="1">
      <alignment horizontal="left" wrapText="1"/>
    </xf>
    <xf numFmtId="0" fontId="21" fillId="5" borderId="33" xfId="0" applyFont="1" applyFill="1" applyBorder="1" applyAlignment="1">
      <alignment horizontal="left" wrapText="1"/>
    </xf>
    <xf numFmtId="0" fontId="24" fillId="5" borderId="33" xfId="0" applyFont="1" applyFill="1" applyBorder="1" applyAlignment="1">
      <alignment horizontal="left" vertical="center" wrapText="1"/>
    </xf>
    <xf numFmtId="0" fontId="21" fillId="5" borderId="48" xfId="0" applyFont="1" applyFill="1" applyBorder="1" applyAlignment="1">
      <alignment horizontal="left" wrapText="1"/>
    </xf>
    <xf numFmtId="0" fontId="21" fillId="5" borderId="34" xfId="0" applyFont="1" applyFill="1" applyBorder="1" applyAlignment="1">
      <alignment horizontal="left" wrapText="1"/>
    </xf>
    <xf numFmtId="0" fontId="21" fillId="5" borderId="34" xfId="0" applyFont="1" applyFill="1" applyBorder="1" applyAlignment="1">
      <alignment horizontal="left" vertical="center" wrapText="1"/>
    </xf>
    <xf numFmtId="44" fontId="21" fillId="5" borderId="34" xfId="0" applyNumberFormat="1" applyFont="1" applyFill="1" applyBorder="1" applyAlignment="1">
      <alignment horizontal="left"/>
    </xf>
    <xf numFmtId="0" fontId="21" fillId="5" borderId="49" xfId="0" applyFont="1" applyFill="1" applyBorder="1" applyAlignment="1">
      <alignment horizontal="left"/>
    </xf>
    <xf numFmtId="0" fontId="20" fillId="5" borderId="46" xfId="0" applyFont="1" applyFill="1" applyBorder="1" applyAlignment="1">
      <alignment horizontal="left" vertical="center"/>
    </xf>
    <xf numFmtId="0" fontId="20" fillId="5" borderId="33" xfId="0" applyFont="1" applyFill="1" applyBorder="1" applyAlignment="1">
      <alignment horizontal="left" vertical="center"/>
    </xf>
    <xf numFmtId="0" fontId="20" fillId="5" borderId="33" xfId="0" applyFont="1" applyFill="1" applyBorder="1" applyAlignment="1">
      <alignment horizontal="left" vertical="center"/>
    </xf>
    <xf numFmtId="0" fontId="20" fillId="5" borderId="45" xfId="0" applyFont="1" applyFill="1" applyBorder="1" applyAlignment="1">
      <alignment horizontal="left" vertical="center" wrapText="1"/>
    </xf>
    <xf numFmtId="0" fontId="2" fillId="2" borderId="65" xfId="0" applyFont="1" applyFill="1" applyBorder="1" applyAlignment="1">
      <alignment horizontal="left"/>
    </xf>
    <xf numFmtId="0" fontId="2" fillId="2" borderId="35" xfId="0" applyFont="1" applyFill="1" applyBorder="1" applyAlignment="1">
      <alignment horizontal="left"/>
    </xf>
    <xf numFmtId="0" fontId="2" fillId="2" borderId="35" xfId="0" applyFont="1" applyFill="1" applyBorder="1" applyAlignment="1">
      <alignment horizontal="left"/>
    </xf>
    <xf numFmtId="0" fontId="20" fillId="0" borderId="66" xfId="0" applyFont="1" applyBorder="1" applyAlignment="1">
      <alignment horizontal="left" vertical="center" wrapText="1"/>
    </xf>
    <xf numFmtId="0" fontId="7" fillId="5" borderId="40" xfId="0" applyFont="1" applyFill="1" applyBorder="1" applyAlignment="1">
      <alignment horizontal="left" vertical="center" wrapText="1"/>
    </xf>
    <xf numFmtId="0" fontId="7" fillId="5" borderId="41" xfId="0" applyFont="1" applyFill="1" applyBorder="1" applyAlignment="1">
      <alignment horizontal="left" vertical="center"/>
    </xf>
    <xf numFmtId="0" fontId="7" fillId="5" borderId="42" xfId="0" applyFont="1" applyFill="1" applyBorder="1" applyAlignment="1">
      <alignment horizontal="left" vertical="center"/>
    </xf>
    <xf numFmtId="0" fontId="4" fillId="5" borderId="1" xfId="0" applyFont="1" applyFill="1" applyBorder="1" applyAlignment="1">
      <alignment horizontal="left" vertical="center" wrapText="1"/>
    </xf>
    <xf numFmtId="0" fontId="0" fillId="5" borderId="1" xfId="0"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EDF1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0F5D8-1F57-4EEF-BB5B-2BB4026D895F}">
  <dimension ref="A1:G67"/>
  <sheetViews>
    <sheetView zoomScaleNormal="100" workbookViewId="0">
      <selection sqref="A1:XFD1"/>
    </sheetView>
  </sheetViews>
  <sheetFormatPr defaultRowHeight="15" x14ac:dyDescent="0.25"/>
  <cols>
    <col min="1" max="1" width="4.5703125" customWidth="1"/>
    <col min="3" max="5" width="20.7109375" customWidth="1"/>
    <col min="7" max="7" width="4.5703125" customWidth="1"/>
  </cols>
  <sheetData>
    <row r="1" spans="1:7" ht="42" customHeight="1" x14ac:dyDescent="0.25">
      <c r="A1" s="71" t="s">
        <v>0</v>
      </c>
      <c r="B1" s="72"/>
      <c r="C1" s="72"/>
      <c r="D1" s="72"/>
      <c r="E1" s="72"/>
      <c r="F1" s="72"/>
      <c r="G1" s="72"/>
    </row>
    <row r="2" spans="1:7" ht="6.95" customHeight="1" x14ac:dyDescent="0.25">
      <c r="A2" s="4"/>
      <c r="B2" s="4"/>
      <c r="C2" s="4"/>
      <c r="D2" s="4"/>
      <c r="E2" s="4"/>
      <c r="F2" s="4"/>
      <c r="G2" s="4"/>
    </row>
    <row r="3" spans="1:7" ht="153.75" customHeight="1" x14ac:dyDescent="0.25">
      <c r="A3" s="189" t="s">
        <v>44</v>
      </c>
      <c r="B3" s="190"/>
      <c r="C3" s="190"/>
      <c r="D3" s="190"/>
      <c r="E3" s="190"/>
      <c r="F3" s="190"/>
      <c r="G3" s="190"/>
    </row>
    <row r="4" spans="1:7" ht="6.95" customHeight="1" x14ac:dyDescent="0.25">
      <c r="A4" s="5"/>
      <c r="B4" s="5"/>
      <c r="C4" s="5"/>
      <c r="D4" s="5"/>
      <c r="E4" s="5"/>
      <c r="F4" s="5"/>
      <c r="G4" s="5"/>
    </row>
    <row r="5" spans="1:7" ht="70.5" customHeight="1" x14ac:dyDescent="0.25">
      <c r="A5" s="73" t="s">
        <v>45</v>
      </c>
      <c r="B5" s="74"/>
      <c r="C5" s="74"/>
      <c r="D5" s="74"/>
      <c r="E5" s="74"/>
      <c r="F5" s="74"/>
      <c r="G5" s="75"/>
    </row>
    <row r="6" spans="1:7" ht="6.95" customHeight="1" x14ac:dyDescent="0.25">
      <c r="A6" s="17"/>
      <c r="B6" s="7"/>
      <c r="C6" s="7"/>
      <c r="D6" s="7"/>
      <c r="E6" s="7"/>
      <c r="F6" s="7"/>
      <c r="G6" s="18"/>
    </row>
    <row r="7" spans="1:7" x14ac:dyDescent="0.25">
      <c r="A7" s="19"/>
      <c r="B7" s="76" t="s">
        <v>41</v>
      </c>
      <c r="C7" s="77"/>
      <c r="D7" s="77"/>
      <c r="E7" s="77"/>
      <c r="F7" s="78"/>
      <c r="G7" s="20"/>
    </row>
    <row r="8" spans="1:7" x14ac:dyDescent="0.25">
      <c r="A8" s="19"/>
      <c r="B8" s="79" t="s">
        <v>40</v>
      </c>
      <c r="C8" s="80"/>
      <c r="D8" s="80"/>
      <c r="E8" s="80"/>
      <c r="F8" s="81"/>
      <c r="G8" s="21"/>
    </row>
    <row r="9" spans="1:7" x14ac:dyDescent="0.25">
      <c r="A9" s="19"/>
      <c r="B9" s="84" t="s">
        <v>1</v>
      </c>
      <c r="C9" s="85"/>
      <c r="D9" s="85"/>
      <c r="E9" s="85"/>
      <c r="F9" s="86"/>
      <c r="G9" s="21"/>
    </row>
    <row r="10" spans="1:7" ht="6.95" customHeight="1" x14ac:dyDescent="0.25">
      <c r="A10" s="19"/>
      <c r="B10" s="10"/>
      <c r="C10" s="10"/>
      <c r="D10" s="10"/>
      <c r="E10" s="10"/>
      <c r="F10" s="10"/>
      <c r="G10" s="20"/>
    </row>
    <row r="11" spans="1:7" x14ac:dyDescent="0.25">
      <c r="A11" s="22"/>
      <c r="B11" s="11"/>
      <c r="C11" s="87" t="s">
        <v>2</v>
      </c>
      <c r="D11" s="87"/>
      <c r="E11" s="88"/>
      <c r="F11" s="11"/>
      <c r="G11" s="23"/>
    </row>
    <row r="12" spans="1:7" x14ac:dyDescent="0.25">
      <c r="A12" s="22"/>
      <c r="B12" s="11"/>
      <c r="C12" s="89" t="s">
        <v>3</v>
      </c>
      <c r="D12" s="89" t="s">
        <v>4</v>
      </c>
      <c r="E12" s="89" t="s">
        <v>5</v>
      </c>
      <c r="F12" s="11"/>
      <c r="G12" s="23"/>
    </row>
    <row r="13" spans="1:7" x14ac:dyDescent="0.25">
      <c r="A13" s="22"/>
      <c r="B13" s="11"/>
      <c r="C13" s="89"/>
      <c r="D13" s="89"/>
      <c r="E13" s="88"/>
      <c r="F13" s="11"/>
      <c r="G13" s="23"/>
    </row>
    <row r="14" spans="1:7" x14ac:dyDescent="0.25">
      <c r="A14" s="22"/>
      <c r="B14" s="11"/>
      <c r="C14" s="12">
        <v>6667</v>
      </c>
      <c r="D14" s="12" t="s">
        <v>6</v>
      </c>
      <c r="E14" s="12">
        <v>1667</v>
      </c>
      <c r="F14" s="11"/>
      <c r="G14" s="23"/>
    </row>
    <row r="15" spans="1:7" x14ac:dyDescent="0.25">
      <c r="A15" s="22"/>
      <c r="B15" s="11"/>
      <c r="C15" s="13">
        <v>10000</v>
      </c>
      <c r="D15" s="13">
        <v>7500</v>
      </c>
      <c r="E15" s="13">
        <v>2500</v>
      </c>
      <c r="F15" s="11"/>
      <c r="G15" s="23"/>
    </row>
    <row r="16" spans="1:7" x14ac:dyDescent="0.25">
      <c r="A16" s="22"/>
      <c r="B16" s="11"/>
      <c r="C16" s="13">
        <v>15000</v>
      </c>
      <c r="D16" s="13">
        <v>11250</v>
      </c>
      <c r="E16" s="13">
        <v>3750</v>
      </c>
      <c r="F16" s="11"/>
      <c r="G16" s="23"/>
    </row>
    <row r="17" spans="1:7" x14ac:dyDescent="0.25">
      <c r="A17" s="22"/>
      <c r="B17" s="11"/>
      <c r="C17" s="13">
        <v>20000</v>
      </c>
      <c r="D17" s="13">
        <v>15000</v>
      </c>
      <c r="E17" s="13">
        <v>5000</v>
      </c>
      <c r="F17" s="11"/>
      <c r="G17" s="23"/>
    </row>
    <row r="18" spans="1:7" x14ac:dyDescent="0.25">
      <c r="A18" s="22"/>
      <c r="B18" s="11"/>
      <c r="C18" s="13">
        <v>25000</v>
      </c>
      <c r="D18" s="13">
        <v>20000</v>
      </c>
      <c r="E18" s="13">
        <v>6250</v>
      </c>
      <c r="F18" s="11"/>
      <c r="G18" s="23"/>
    </row>
    <row r="19" spans="1:7" x14ac:dyDescent="0.25">
      <c r="A19" s="22"/>
      <c r="B19" s="11"/>
      <c r="C19" s="13">
        <v>30000</v>
      </c>
      <c r="D19" s="13">
        <v>22500</v>
      </c>
      <c r="E19" s="13">
        <v>7500</v>
      </c>
      <c r="F19" s="11"/>
      <c r="G19" s="23"/>
    </row>
    <row r="20" spans="1:7" x14ac:dyDescent="0.25">
      <c r="A20" s="22"/>
      <c r="B20" s="11"/>
      <c r="C20" s="14">
        <v>33333</v>
      </c>
      <c r="D20" s="14" t="s">
        <v>7</v>
      </c>
      <c r="E20" s="14">
        <v>8333</v>
      </c>
      <c r="F20" s="11"/>
      <c r="G20" s="23"/>
    </row>
    <row r="21" spans="1:7" x14ac:dyDescent="0.25">
      <c r="A21" s="22"/>
      <c r="B21" s="11"/>
      <c r="C21" s="13" t="s">
        <v>8</v>
      </c>
      <c r="D21" s="15" t="s">
        <v>7</v>
      </c>
      <c r="E21" s="13" t="s">
        <v>9</v>
      </c>
      <c r="F21" s="11"/>
      <c r="G21" s="23"/>
    </row>
    <row r="22" spans="1:7" ht="28.5" customHeight="1" x14ac:dyDescent="0.25">
      <c r="A22" s="90" t="s">
        <v>10</v>
      </c>
      <c r="B22" s="91"/>
      <c r="C22" s="91"/>
      <c r="D22" s="91"/>
      <c r="E22" s="91"/>
      <c r="F22" s="91"/>
      <c r="G22" s="92"/>
    </row>
    <row r="23" spans="1:7" ht="6.95" customHeight="1" x14ac:dyDescent="0.25">
      <c r="A23" s="19"/>
      <c r="B23" s="10"/>
      <c r="C23" s="10"/>
      <c r="D23" s="10"/>
      <c r="E23" s="10"/>
      <c r="F23" s="10"/>
      <c r="G23" s="20"/>
    </row>
    <row r="24" spans="1:7" x14ac:dyDescent="0.25">
      <c r="A24" s="19"/>
      <c r="B24" s="10"/>
      <c r="C24" s="87" t="s">
        <v>11</v>
      </c>
      <c r="D24" s="87"/>
      <c r="E24" s="88"/>
      <c r="F24" s="10"/>
      <c r="G24" s="20"/>
    </row>
    <row r="25" spans="1:7" x14ac:dyDescent="0.25">
      <c r="A25" s="19"/>
      <c r="B25" s="10"/>
      <c r="C25" s="89" t="s">
        <v>3</v>
      </c>
      <c r="D25" s="89" t="s">
        <v>4</v>
      </c>
      <c r="E25" s="89" t="s">
        <v>5</v>
      </c>
      <c r="F25" s="10"/>
      <c r="G25" s="20"/>
    </row>
    <row r="26" spans="1:7" x14ac:dyDescent="0.25">
      <c r="A26" s="19"/>
      <c r="B26" s="10"/>
      <c r="C26" s="89"/>
      <c r="D26" s="89"/>
      <c r="E26" s="88"/>
      <c r="F26" s="10"/>
      <c r="G26" s="20"/>
    </row>
    <row r="27" spans="1:7" x14ac:dyDescent="0.25">
      <c r="A27" s="19"/>
      <c r="B27" s="10"/>
      <c r="C27" s="13">
        <v>10000</v>
      </c>
      <c r="D27" s="13" t="s">
        <v>6</v>
      </c>
      <c r="E27" s="13">
        <v>5000</v>
      </c>
      <c r="F27" s="10"/>
      <c r="G27" s="20"/>
    </row>
    <row r="28" spans="1:7" x14ac:dyDescent="0.25">
      <c r="A28" s="19"/>
      <c r="B28" s="10"/>
      <c r="C28" s="13">
        <v>20000</v>
      </c>
      <c r="D28" s="13">
        <v>10000</v>
      </c>
      <c r="E28" s="13">
        <v>10000</v>
      </c>
      <c r="F28" s="10"/>
      <c r="G28" s="20"/>
    </row>
    <row r="29" spans="1:7" x14ac:dyDescent="0.25">
      <c r="A29" s="19"/>
      <c r="B29" s="10"/>
      <c r="C29" s="13">
        <v>30000</v>
      </c>
      <c r="D29" s="13">
        <v>15000</v>
      </c>
      <c r="E29" s="13">
        <v>15000</v>
      </c>
      <c r="F29" s="10"/>
      <c r="G29" s="20"/>
    </row>
    <row r="30" spans="1:7" x14ac:dyDescent="0.25">
      <c r="A30" s="19"/>
      <c r="B30" s="10"/>
      <c r="C30" s="13">
        <v>40000</v>
      </c>
      <c r="D30" s="13">
        <v>20000</v>
      </c>
      <c r="E30" s="13">
        <v>20000</v>
      </c>
      <c r="F30" s="10"/>
      <c r="G30" s="20"/>
    </row>
    <row r="31" spans="1:7" x14ac:dyDescent="0.25">
      <c r="A31" s="19"/>
      <c r="B31" s="10"/>
      <c r="C31" s="14">
        <v>50000</v>
      </c>
      <c r="D31" s="16" t="s">
        <v>7</v>
      </c>
      <c r="E31" s="14">
        <v>25000</v>
      </c>
      <c r="F31" s="10"/>
      <c r="G31" s="20"/>
    </row>
    <row r="32" spans="1:7" x14ac:dyDescent="0.25">
      <c r="A32" s="19"/>
      <c r="B32" s="10"/>
      <c r="C32" s="16" t="s">
        <v>12</v>
      </c>
      <c r="D32" s="16" t="s">
        <v>7</v>
      </c>
      <c r="E32" s="16" t="s">
        <v>13</v>
      </c>
      <c r="F32" s="10"/>
      <c r="G32" s="20"/>
    </row>
    <row r="33" spans="1:7" ht="28.5" customHeight="1" x14ac:dyDescent="0.25">
      <c r="A33" s="93" t="s">
        <v>14</v>
      </c>
      <c r="B33" s="94"/>
      <c r="C33" s="94"/>
      <c r="D33" s="94"/>
      <c r="E33" s="94"/>
      <c r="F33" s="94"/>
      <c r="G33" s="95"/>
    </row>
    <row r="34" spans="1:7" ht="6.95" customHeight="1" x14ac:dyDescent="0.25">
      <c r="A34" s="8"/>
      <c r="B34" s="10"/>
      <c r="C34" s="10"/>
      <c r="D34" s="10"/>
      <c r="E34" s="10"/>
      <c r="F34" s="10"/>
      <c r="G34" s="9"/>
    </row>
    <row r="35" spans="1:7" x14ac:dyDescent="0.25">
      <c r="A35" s="24"/>
      <c r="B35" s="82" t="s">
        <v>42</v>
      </c>
      <c r="C35" s="77"/>
      <c r="D35" s="77"/>
      <c r="E35" s="77"/>
      <c r="F35" s="83"/>
      <c r="G35" s="25"/>
    </row>
    <row r="36" spans="1:7" x14ac:dyDescent="0.25">
      <c r="A36" s="19"/>
      <c r="B36" s="96" t="s">
        <v>43</v>
      </c>
      <c r="C36" s="80"/>
      <c r="D36" s="80"/>
      <c r="E36" s="80"/>
      <c r="F36" s="97"/>
      <c r="G36" s="21"/>
    </row>
    <row r="37" spans="1:7" x14ac:dyDescent="0.25">
      <c r="A37" s="19"/>
      <c r="B37" s="98" t="s">
        <v>15</v>
      </c>
      <c r="C37" s="99"/>
      <c r="D37" s="99"/>
      <c r="E37" s="99"/>
      <c r="F37" s="100"/>
      <c r="G37" s="21"/>
    </row>
    <row r="38" spans="1:7" ht="6.95" customHeight="1" x14ac:dyDescent="0.25">
      <c r="A38" s="19"/>
      <c r="B38" s="10"/>
      <c r="C38" s="10"/>
      <c r="D38" s="10"/>
      <c r="E38" s="10"/>
      <c r="F38" s="10"/>
      <c r="G38" s="20"/>
    </row>
    <row r="39" spans="1:7" x14ac:dyDescent="0.25">
      <c r="A39" s="19"/>
      <c r="B39" s="10"/>
      <c r="C39" s="87" t="s">
        <v>2</v>
      </c>
      <c r="D39" s="87"/>
      <c r="E39" s="88"/>
      <c r="F39" s="10"/>
      <c r="G39" s="20"/>
    </row>
    <row r="40" spans="1:7" x14ac:dyDescent="0.25">
      <c r="A40" s="19"/>
      <c r="B40" s="10"/>
      <c r="C40" s="89" t="s">
        <v>3</v>
      </c>
      <c r="D40" s="89" t="s">
        <v>4</v>
      </c>
      <c r="E40" s="89" t="s">
        <v>5</v>
      </c>
      <c r="F40" s="10"/>
      <c r="G40" s="20"/>
    </row>
    <row r="41" spans="1:7" x14ac:dyDescent="0.25">
      <c r="A41" s="19"/>
      <c r="B41" s="10"/>
      <c r="C41" s="89"/>
      <c r="D41" s="89"/>
      <c r="E41" s="88"/>
      <c r="F41" s="10"/>
      <c r="G41" s="20"/>
    </row>
    <row r="42" spans="1:7" x14ac:dyDescent="0.25">
      <c r="A42" s="19"/>
      <c r="B42" s="10"/>
      <c r="C42" s="16">
        <v>33333</v>
      </c>
      <c r="D42" s="16" t="s">
        <v>16</v>
      </c>
      <c r="E42" s="16">
        <v>8333</v>
      </c>
      <c r="F42" s="10"/>
      <c r="G42" s="20"/>
    </row>
    <row r="43" spans="1:7" x14ac:dyDescent="0.25">
      <c r="A43" s="19"/>
      <c r="B43" s="10"/>
      <c r="C43" s="16">
        <v>40000</v>
      </c>
      <c r="D43" s="16">
        <f>C43-E43</f>
        <v>30000</v>
      </c>
      <c r="E43" s="16">
        <f>C43*0.25</f>
        <v>10000</v>
      </c>
      <c r="F43" s="10"/>
      <c r="G43" s="20"/>
    </row>
    <row r="44" spans="1:7" x14ac:dyDescent="0.25">
      <c r="A44" s="19"/>
      <c r="B44" s="10"/>
      <c r="C44" s="16">
        <v>45000</v>
      </c>
      <c r="D44" s="16">
        <f t="shared" ref="D44:D48" si="0">C44-E44</f>
        <v>33750</v>
      </c>
      <c r="E44" s="16">
        <f>C44*0.25</f>
        <v>11250</v>
      </c>
      <c r="F44" s="10"/>
      <c r="G44" s="20"/>
    </row>
    <row r="45" spans="1:7" x14ac:dyDescent="0.25">
      <c r="A45" s="19"/>
      <c r="B45" s="10"/>
      <c r="C45" s="16">
        <v>50000</v>
      </c>
      <c r="D45" s="16">
        <f t="shared" si="0"/>
        <v>37500</v>
      </c>
      <c r="E45" s="16">
        <f t="shared" ref="E45:E48" si="1">C45*0.25</f>
        <v>12500</v>
      </c>
      <c r="F45" s="10"/>
      <c r="G45" s="20"/>
    </row>
    <row r="46" spans="1:7" x14ac:dyDescent="0.25">
      <c r="A46" s="19"/>
      <c r="B46" s="10"/>
      <c r="C46" s="16">
        <v>55000</v>
      </c>
      <c r="D46" s="16">
        <f t="shared" si="0"/>
        <v>41250</v>
      </c>
      <c r="E46" s="16">
        <f t="shared" si="1"/>
        <v>13750</v>
      </c>
      <c r="F46" s="10"/>
      <c r="G46" s="20"/>
    </row>
    <row r="47" spans="1:7" x14ac:dyDescent="0.25">
      <c r="A47" s="19"/>
      <c r="B47" s="10"/>
      <c r="C47" s="16">
        <v>60000</v>
      </c>
      <c r="D47" s="16">
        <f t="shared" si="0"/>
        <v>45000</v>
      </c>
      <c r="E47" s="16">
        <f t="shared" si="1"/>
        <v>15000</v>
      </c>
      <c r="F47" s="10"/>
      <c r="G47" s="20"/>
    </row>
    <row r="48" spans="1:7" x14ac:dyDescent="0.25">
      <c r="A48" s="19"/>
      <c r="B48" s="10"/>
      <c r="C48" s="16">
        <v>65000</v>
      </c>
      <c r="D48" s="16">
        <f t="shared" si="0"/>
        <v>48750</v>
      </c>
      <c r="E48" s="16">
        <f t="shared" si="1"/>
        <v>16250</v>
      </c>
      <c r="F48" s="10"/>
      <c r="G48" s="20"/>
    </row>
    <row r="49" spans="1:7" x14ac:dyDescent="0.25">
      <c r="A49" s="19"/>
      <c r="B49" s="10"/>
      <c r="C49" s="14">
        <v>66666</v>
      </c>
      <c r="D49" s="14" t="s">
        <v>17</v>
      </c>
      <c r="E49" s="14">
        <v>16666</v>
      </c>
      <c r="F49" s="10"/>
      <c r="G49" s="20"/>
    </row>
    <row r="50" spans="1:7" x14ac:dyDescent="0.25">
      <c r="A50" s="19"/>
      <c r="B50" s="10"/>
      <c r="C50" s="16" t="s">
        <v>18</v>
      </c>
      <c r="D50" s="14" t="s">
        <v>17</v>
      </c>
      <c r="E50" s="14">
        <v>16667</v>
      </c>
      <c r="F50" s="10"/>
      <c r="G50" s="20"/>
    </row>
    <row r="51" spans="1:7" ht="28.5" customHeight="1" x14ac:dyDescent="0.25">
      <c r="A51" s="90" t="s">
        <v>19</v>
      </c>
      <c r="B51" s="91"/>
      <c r="C51" s="91"/>
      <c r="D51" s="91"/>
      <c r="E51" s="91"/>
      <c r="F51" s="91"/>
      <c r="G51" s="92"/>
    </row>
    <row r="52" spans="1:7" ht="6.95" customHeight="1" x14ac:dyDescent="0.25">
      <c r="A52" s="19"/>
      <c r="B52" s="10"/>
      <c r="C52" s="10"/>
      <c r="D52" s="10"/>
      <c r="E52" s="10"/>
      <c r="F52" s="10"/>
      <c r="G52" s="20"/>
    </row>
    <row r="53" spans="1:7" x14ac:dyDescent="0.25">
      <c r="A53" s="19"/>
      <c r="B53" s="10"/>
      <c r="C53" s="87" t="s">
        <v>11</v>
      </c>
      <c r="D53" s="87"/>
      <c r="E53" s="88"/>
      <c r="F53" s="10"/>
      <c r="G53" s="20"/>
    </row>
    <row r="54" spans="1:7" x14ac:dyDescent="0.25">
      <c r="A54" s="19"/>
      <c r="B54" s="10"/>
      <c r="C54" s="89" t="s">
        <v>3</v>
      </c>
      <c r="D54" s="89" t="s">
        <v>4</v>
      </c>
      <c r="E54" s="89" t="s">
        <v>5</v>
      </c>
      <c r="F54" s="10"/>
      <c r="G54" s="20"/>
    </row>
    <row r="55" spans="1:7" x14ac:dyDescent="0.25">
      <c r="A55" s="19"/>
      <c r="B55" s="10"/>
      <c r="C55" s="89"/>
      <c r="D55" s="89"/>
      <c r="E55" s="88"/>
      <c r="F55" s="10"/>
      <c r="G55" s="20"/>
    </row>
    <row r="56" spans="1:7" x14ac:dyDescent="0.25">
      <c r="A56" s="19"/>
      <c r="B56" s="10"/>
      <c r="C56" s="13">
        <v>50000</v>
      </c>
      <c r="D56" s="13" t="s">
        <v>16</v>
      </c>
      <c r="E56" s="13">
        <v>25000</v>
      </c>
      <c r="F56" s="10"/>
      <c r="G56" s="20"/>
    </row>
    <row r="57" spans="1:7" x14ac:dyDescent="0.25">
      <c r="A57" s="19"/>
      <c r="B57" s="10"/>
      <c r="C57" s="13">
        <v>55000</v>
      </c>
      <c r="D57" s="13">
        <v>27500</v>
      </c>
      <c r="E57" s="13">
        <v>27500</v>
      </c>
      <c r="F57" s="10"/>
      <c r="G57" s="20"/>
    </row>
    <row r="58" spans="1:7" x14ac:dyDescent="0.25">
      <c r="A58" s="19"/>
      <c r="B58" s="10"/>
      <c r="C58" s="13">
        <v>60000</v>
      </c>
      <c r="D58" s="13">
        <v>30000</v>
      </c>
      <c r="E58" s="13">
        <v>30000</v>
      </c>
      <c r="F58" s="10"/>
      <c r="G58" s="20"/>
    </row>
    <row r="59" spans="1:7" x14ac:dyDescent="0.25">
      <c r="A59" s="19"/>
      <c r="B59" s="10"/>
      <c r="C59" s="13">
        <v>65000</v>
      </c>
      <c r="D59" s="13">
        <v>32500</v>
      </c>
      <c r="E59" s="13">
        <v>32500</v>
      </c>
      <c r="F59" s="10"/>
      <c r="G59" s="20"/>
    </row>
    <row r="60" spans="1:7" x14ac:dyDescent="0.25">
      <c r="A60" s="19"/>
      <c r="B60" s="10"/>
      <c r="C60" s="16">
        <v>70000</v>
      </c>
      <c r="D60" s="13">
        <v>35000</v>
      </c>
      <c r="E60" s="13">
        <v>35000</v>
      </c>
      <c r="F60" s="10"/>
      <c r="G60" s="20"/>
    </row>
    <row r="61" spans="1:7" x14ac:dyDescent="0.25">
      <c r="A61" s="19"/>
      <c r="B61" s="10"/>
      <c r="C61" s="16">
        <v>75000</v>
      </c>
      <c r="D61" s="13">
        <v>37500</v>
      </c>
      <c r="E61" s="13">
        <v>37500</v>
      </c>
      <c r="F61" s="10"/>
      <c r="G61" s="20"/>
    </row>
    <row r="62" spans="1:7" x14ac:dyDescent="0.25">
      <c r="A62" s="19"/>
      <c r="B62" s="10"/>
      <c r="C62" s="16">
        <v>80000</v>
      </c>
      <c r="D62" s="13">
        <v>40000</v>
      </c>
      <c r="E62" s="13">
        <v>40000</v>
      </c>
      <c r="F62" s="10"/>
      <c r="G62" s="20"/>
    </row>
    <row r="63" spans="1:7" x14ac:dyDescent="0.25">
      <c r="A63" s="19"/>
      <c r="B63" s="10"/>
      <c r="C63" s="16">
        <v>85000</v>
      </c>
      <c r="D63" s="13">
        <v>42500</v>
      </c>
      <c r="E63" s="13">
        <v>42500</v>
      </c>
      <c r="F63" s="10"/>
      <c r="G63" s="20"/>
    </row>
    <row r="64" spans="1:7" x14ac:dyDescent="0.25">
      <c r="A64" s="19"/>
      <c r="B64" s="10"/>
      <c r="C64" s="16">
        <v>90000</v>
      </c>
      <c r="D64" s="13">
        <v>45000</v>
      </c>
      <c r="E64" s="13">
        <v>45000</v>
      </c>
      <c r="F64" s="10"/>
      <c r="G64" s="20"/>
    </row>
    <row r="65" spans="1:7" x14ac:dyDescent="0.25">
      <c r="A65" s="19"/>
      <c r="B65" s="10"/>
      <c r="C65" s="14">
        <v>100000</v>
      </c>
      <c r="D65" s="12" t="s">
        <v>17</v>
      </c>
      <c r="E65" s="12">
        <v>50000</v>
      </c>
      <c r="F65" s="10"/>
      <c r="G65" s="20"/>
    </row>
    <row r="66" spans="1:7" x14ac:dyDescent="0.25">
      <c r="A66" s="19"/>
      <c r="B66" s="10"/>
      <c r="C66" s="16" t="s">
        <v>20</v>
      </c>
      <c r="D66" s="12" t="s">
        <v>17</v>
      </c>
      <c r="E66" s="13" t="s">
        <v>21</v>
      </c>
      <c r="F66" s="10"/>
      <c r="G66" s="20"/>
    </row>
    <row r="67" spans="1:7" ht="28.5" customHeight="1" x14ac:dyDescent="0.25">
      <c r="A67" s="93" t="s">
        <v>22</v>
      </c>
      <c r="B67" s="94"/>
      <c r="C67" s="94"/>
      <c r="D67" s="94"/>
      <c r="E67" s="94"/>
      <c r="F67" s="94"/>
      <c r="G67" s="95"/>
    </row>
  </sheetData>
  <mergeCells count="29">
    <mergeCell ref="A67:G67"/>
    <mergeCell ref="B36:F36"/>
    <mergeCell ref="B37:F37"/>
    <mergeCell ref="C39:E39"/>
    <mergeCell ref="C40:C41"/>
    <mergeCell ref="D40:D41"/>
    <mergeCell ref="E40:E41"/>
    <mergeCell ref="A51:G51"/>
    <mergeCell ref="C53:E53"/>
    <mergeCell ref="C54:C55"/>
    <mergeCell ref="D54:D55"/>
    <mergeCell ref="E54:E55"/>
    <mergeCell ref="B35:F35"/>
    <mergeCell ref="B9:F9"/>
    <mergeCell ref="C11:E11"/>
    <mergeCell ref="C12:C13"/>
    <mergeCell ref="D12:D13"/>
    <mergeCell ref="E12:E13"/>
    <mergeCell ref="A22:G22"/>
    <mergeCell ref="C24:E24"/>
    <mergeCell ref="C25:C26"/>
    <mergeCell ref="D25:D26"/>
    <mergeCell ref="E25:E26"/>
    <mergeCell ref="A33:G33"/>
    <mergeCell ref="A1:G1"/>
    <mergeCell ref="A3:G3"/>
    <mergeCell ref="A5:G5"/>
    <mergeCell ref="B7:F7"/>
    <mergeCell ref="B8:F8"/>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AD9F6-3777-4964-893B-F6C55094929F}">
  <dimension ref="A1:E43"/>
  <sheetViews>
    <sheetView zoomScale="112" zoomScaleNormal="112" workbookViewId="0">
      <selection sqref="A1:XFD1"/>
    </sheetView>
  </sheetViews>
  <sheetFormatPr defaultRowHeight="15" x14ac:dyDescent="0.25"/>
  <cols>
    <col min="1" max="1" width="64.85546875" style="26" customWidth="1"/>
    <col min="2" max="2" width="22" style="26" bestFit="1" customWidth="1"/>
    <col min="3" max="3" width="22.28515625" style="26" bestFit="1" customWidth="1"/>
    <col min="4" max="4" width="19.5703125" style="26" customWidth="1"/>
    <col min="5" max="16384" width="9.140625" style="26"/>
  </cols>
  <sheetData>
    <row r="1" spans="1:5" ht="42" customHeight="1" x14ac:dyDescent="0.25">
      <c r="A1" s="107" t="s">
        <v>46</v>
      </c>
      <c r="B1" s="108"/>
      <c r="C1" s="108"/>
      <c r="D1" s="109"/>
      <c r="E1" s="30"/>
    </row>
    <row r="2" spans="1:5" ht="6.95" customHeight="1" x14ac:dyDescent="0.25">
      <c r="A2" s="31"/>
      <c r="B2" s="31"/>
      <c r="C2" s="31"/>
      <c r="D2" s="31"/>
    </row>
    <row r="3" spans="1:5" ht="51" customHeight="1" x14ac:dyDescent="0.25">
      <c r="A3" s="186" t="s">
        <v>76</v>
      </c>
      <c r="B3" s="187"/>
      <c r="C3" s="187"/>
      <c r="D3" s="188"/>
      <c r="E3" s="30"/>
    </row>
    <row r="4" spans="1:5" ht="6.95" customHeight="1" x14ac:dyDescent="0.25">
      <c r="A4" s="35"/>
      <c r="B4" s="36"/>
      <c r="C4" s="36"/>
      <c r="D4" s="36"/>
      <c r="E4" s="30"/>
    </row>
    <row r="5" spans="1:5" ht="94.5" customHeight="1" x14ac:dyDescent="0.25">
      <c r="A5" s="101" t="s">
        <v>72</v>
      </c>
      <c r="B5" s="102"/>
      <c r="C5" s="102"/>
      <c r="D5" s="103"/>
      <c r="E5" s="30"/>
    </row>
    <row r="6" spans="1:5" ht="30" x14ac:dyDescent="0.25">
      <c r="A6" s="41"/>
      <c r="B6" s="28" t="s">
        <v>66</v>
      </c>
      <c r="C6" s="29" t="s">
        <v>67</v>
      </c>
      <c r="D6" s="42" t="s">
        <v>57</v>
      </c>
      <c r="E6" s="30"/>
    </row>
    <row r="7" spans="1:5" x14ac:dyDescent="0.25">
      <c r="A7" s="43" t="s">
        <v>23</v>
      </c>
      <c r="B7" s="44" t="s">
        <v>24</v>
      </c>
      <c r="C7" s="45"/>
      <c r="D7" s="46">
        <f>C7</f>
        <v>0</v>
      </c>
      <c r="E7" s="30"/>
    </row>
    <row r="8" spans="1:5" x14ac:dyDescent="0.25">
      <c r="A8" s="43" t="s">
        <v>25</v>
      </c>
      <c r="B8" s="45"/>
      <c r="C8" s="45"/>
      <c r="D8" s="46">
        <f t="shared" ref="D8:D14" si="0">B8+C8</f>
        <v>0</v>
      </c>
      <c r="E8" s="30"/>
    </row>
    <row r="9" spans="1:5" x14ac:dyDescent="0.25">
      <c r="A9" s="43" t="s">
        <v>26</v>
      </c>
      <c r="B9" s="45"/>
      <c r="C9" s="45"/>
      <c r="D9" s="46">
        <f t="shared" si="0"/>
        <v>0</v>
      </c>
      <c r="E9" s="30"/>
    </row>
    <row r="10" spans="1:5" x14ac:dyDescent="0.25">
      <c r="A10" s="43" t="s">
        <v>59</v>
      </c>
      <c r="B10" s="45"/>
      <c r="C10" s="45"/>
      <c r="D10" s="46">
        <f t="shared" si="0"/>
        <v>0</v>
      </c>
      <c r="E10" s="30"/>
    </row>
    <row r="11" spans="1:5" x14ac:dyDescent="0.25">
      <c r="A11" s="43" t="s">
        <v>62</v>
      </c>
      <c r="B11" s="45"/>
      <c r="C11" s="45"/>
      <c r="D11" s="46">
        <f t="shared" si="0"/>
        <v>0</v>
      </c>
      <c r="E11" s="30"/>
    </row>
    <row r="12" spans="1:5" x14ac:dyDescent="0.25">
      <c r="A12" s="43" t="s">
        <v>58</v>
      </c>
      <c r="B12" s="45"/>
      <c r="C12" s="45"/>
      <c r="D12" s="46">
        <f t="shared" si="0"/>
        <v>0</v>
      </c>
      <c r="E12" s="30"/>
    </row>
    <row r="13" spans="1:5" x14ac:dyDescent="0.25">
      <c r="A13" s="43" t="s">
        <v>60</v>
      </c>
      <c r="B13" s="45"/>
      <c r="C13" s="45"/>
      <c r="D13" s="46">
        <f t="shared" si="0"/>
        <v>0</v>
      </c>
      <c r="E13" s="30"/>
    </row>
    <row r="14" spans="1:5" x14ac:dyDescent="0.25">
      <c r="A14" s="43" t="s">
        <v>61</v>
      </c>
      <c r="B14" s="45"/>
      <c r="C14" s="45"/>
      <c r="D14" s="46">
        <f t="shared" si="0"/>
        <v>0</v>
      </c>
      <c r="E14" s="30"/>
    </row>
    <row r="15" spans="1:5" x14ac:dyDescent="0.25">
      <c r="A15" s="37" t="s">
        <v>68</v>
      </c>
      <c r="B15" s="47">
        <f>SUM(B7:B14)</f>
        <v>0</v>
      </c>
      <c r="C15" s="47">
        <f>SUM(C7:C14)</f>
        <v>0</v>
      </c>
      <c r="D15" s="48">
        <f>SUM(D7:D14)</f>
        <v>0</v>
      </c>
      <c r="E15" s="30"/>
    </row>
    <row r="16" spans="1:5" s="34" customFormat="1" ht="6.95" customHeight="1" x14ac:dyDescent="0.25">
      <c r="A16" s="53"/>
      <c r="B16" s="49"/>
      <c r="C16" s="49"/>
      <c r="D16" s="49"/>
    </row>
    <row r="17" spans="1:5" ht="59.25" customHeight="1" x14ac:dyDescent="0.25">
      <c r="A17" s="101" t="s">
        <v>73</v>
      </c>
      <c r="B17" s="102"/>
      <c r="C17" s="102"/>
      <c r="D17" s="103"/>
      <c r="E17" s="30"/>
    </row>
    <row r="18" spans="1:5" ht="30" x14ac:dyDescent="0.25">
      <c r="A18" s="41"/>
      <c r="B18" s="28" t="s">
        <v>66</v>
      </c>
      <c r="C18" s="29" t="s">
        <v>67</v>
      </c>
      <c r="D18" s="42" t="s">
        <v>57</v>
      </c>
      <c r="E18" s="30"/>
    </row>
    <row r="19" spans="1:5" x14ac:dyDescent="0.25">
      <c r="A19" s="43" t="s">
        <v>47</v>
      </c>
      <c r="B19" s="45"/>
      <c r="C19" s="45"/>
      <c r="D19" s="46">
        <f>B19+C19</f>
        <v>0</v>
      </c>
      <c r="E19" s="30"/>
    </row>
    <row r="20" spans="1:5" x14ac:dyDescent="0.25">
      <c r="A20" s="43" t="s">
        <v>48</v>
      </c>
      <c r="B20" s="45"/>
      <c r="C20" s="45"/>
      <c r="D20" s="46">
        <f t="shared" ref="D20:D21" si="1">B20+C20</f>
        <v>0</v>
      </c>
      <c r="E20" s="30"/>
    </row>
    <row r="21" spans="1:5" x14ac:dyDescent="0.25">
      <c r="A21" s="43" t="s">
        <v>49</v>
      </c>
      <c r="B21" s="45"/>
      <c r="C21" s="45"/>
      <c r="D21" s="46">
        <f t="shared" si="1"/>
        <v>0</v>
      </c>
      <c r="E21" s="30"/>
    </row>
    <row r="22" spans="1:5" x14ac:dyDescent="0.25">
      <c r="A22" s="37" t="s">
        <v>69</v>
      </c>
      <c r="B22" s="47">
        <f>SUM(B19:B21)</f>
        <v>0</v>
      </c>
      <c r="C22" s="47">
        <f>SUM(C19:C21)</f>
        <v>0</v>
      </c>
      <c r="D22" s="48">
        <f>SUM(D19:D21)</f>
        <v>0</v>
      </c>
      <c r="E22" s="30"/>
    </row>
    <row r="23" spans="1:5" s="34" customFormat="1" ht="6.95" customHeight="1" x14ac:dyDescent="0.25">
      <c r="A23" s="33"/>
      <c r="B23" s="49"/>
      <c r="C23" s="49"/>
      <c r="D23" s="49"/>
    </row>
    <row r="24" spans="1:5" ht="75" customHeight="1" x14ac:dyDescent="0.25">
      <c r="A24" s="104" t="s">
        <v>74</v>
      </c>
      <c r="B24" s="105"/>
      <c r="C24" s="105"/>
      <c r="D24" s="106"/>
      <c r="E24" s="30"/>
    </row>
    <row r="25" spans="1:5" ht="29.25" customHeight="1" x14ac:dyDescent="0.25">
      <c r="A25" s="41"/>
      <c r="B25" s="28" t="s">
        <v>66</v>
      </c>
      <c r="C25" s="29" t="s">
        <v>67</v>
      </c>
      <c r="D25" s="42" t="s">
        <v>57</v>
      </c>
      <c r="E25" s="30"/>
    </row>
    <row r="26" spans="1:5" x14ac:dyDescent="0.25">
      <c r="A26" s="43" t="s">
        <v>50</v>
      </c>
      <c r="B26" s="45"/>
      <c r="C26" s="45"/>
      <c r="D26" s="46">
        <f>B26+C26</f>
        <v>0</v>
      </c>
      <c r="E26" s="30"/>
    </row>
    <row r="27" spans="1:5" x14ac:dyDescent="0.25">
      <c r="A27" s="43" t="s">
        <v>51</v>
      </c>
      <c r="B27" s="45"/>
      <c r="C27" s="45"/>
      <c r="D27" s="46">
        <f t="shared" ref="D27:D30" si="2">B27+C27</f>
        <v>0</v>
      </c>
      <c r="E27" s="30"/>
    </row>
    <row r="28" spans="1:5" x14ac:dyDescent="0.25">
      <c r="A28" s="43" t="s">
        <v>63</v>
      </c>
      <c r="B28" s="45"/>
      <c r="C28" s="45"/>
      <c r="D28" s="46">
        <f t="shared" si="2"/>
        <v>0</v>
      </c>
      <c r="E28" s="30"/>
    </row>
    <row r="29" spans="1:5" x14ac:dyDescent="0.25">
      <c r="A29" s="43" t="s">
        <v>64</v>
      </c>
      <c r="B29" s="45"/>
      <c r="C29" s="45"/>
      <c r="D29" s="46">
        <f t="shared" si="2"/>
        <v>0</v>
      </c>
      <c r="E29" s="30"/>
    </row>
    <row r="30" spans="1:5" x14ac:dyDescent="0.25">
      <c r="A30" s="43" t="s">
        <v>65</v>
      </c>
      <c r="B30" s="45"/>
      <c r="C30" s="45"/>
      <c r="D30" s="46">
        <f t="shared" si="2"/>
        <v>0</v>
      </c>
      <c r="E30" s="30"/>
    </row>
    <row r="31" spans="1:5" x14ac:dyDescent="0.25">
      <c r="A31" s="37" t="s">
        <v>70</v>
      </c>
      <c r="B31" s="47">
        <f>SUM(B26:B30)</f>
        <v>0</v>
      </c>
      <c r="C31" s="47">
        <f>SUM(C26:C30)</f>
        <v>0</v>
      </c>
      <c r="D31" s="48">
        <f>SUM(D26:D30)</f>
        <v>0</v>
      </c>
      <c r="E31" s="30"/>
    </row>
    <row r="32" spans="1:5" s="34" customFormat="1" ht="6.95" customHeight="1" x14ac:dyDescent="0.25">
      <c r="A32" s="33"/>
      <c r="B32" s="5"/>
      <c r="C32" s="5"/>
      <c r="D32" s="5"/>
    </row>
    <row r="33" spans="1:5" ht="45" x14ac:dyDescent="0.25">
      <c r="A33" s="50" t="s">
        <v>75</v>
      </c>
      <c r="B33" s="51"/>
      <c r="C33" s="51"/>
      <c r="D33" s="52"/>
      <c r="E33" s="30"/>
    </row>
    <row r="34" spans="1:5" ht="37.5" customHeight="1" x14ac:dyDescent="0.25">
      <c r="A34" s="41"/>
      <c r="B34" s="28" t="s">
        <v>66</v>
      </c>
      <c r="C34" s="29" t="s">
        <v>67</v>
      </c>
      <c r="D34" s="42" t="s">
        <v>57</v>
      </c>
      <c r="E34" s="30"/>
    </row>
    <row r="35" spans="1:5" x14ac:dyDescent="0.25">
      <c r="A35" s="43" t="s">
        <v>53</v>
      </c>
      <c r="B35" s="45"/>
      <c r="C35" s="45"/>
      <c r="D35" s="46">
        <f>B35+C35</f>
        <v>0</v>
      </c>
      <c r="E35" s="30"/>
    </row>
    <row r="36" spans="1:5" x14ac:dyDescent="0.25">
      <c r="A36" s="43" t="s">
        <v>54</v>
      </c>
      <c r="B36" s="45"/>
      <c r="C36" s="45"/>
      <c r="D36" s="46">
        <f t="shared" ref="D36:D39" si="3">B36+C36</f>
        <v>0</v>
      </c>
      <c r="E36" s="30"/>
    </row>
    <row r="37" spans="1:5" x14ac:dyDescent="0.25">
      <c r="A37" s="43" t="s">
        <v>55</v>
      </c>
      <c r="B37" s="45"/>
      <c r="C37" s="45"/>
      <c r="D37" s="46">
        <f t="shared" si="3"/>
        <v>0</v>
      </c>
      <c r="E37" s="30"/>
    </row>
    <row r="38" spans="1:5" x14ac:dyDescent="0.25">
      <c r="A38" s="43" t="s">
        <v>52</v>
      </c>
      <c r="B38" s="45"/>
      <c r="C38" s="45"/>
      <c r="D38" s="46">
        <f t="shared" si="3"/>
        <v>0</v>
      </c>
      <c r="E38" s="30"/>
    </row>
    <row r="39" spans="1:5" x14ac:dyDescent="0.25">
      <c r="A39" s="43" t="s">
        <v>56</v>
      </c>
      <c r="B39" s="45"/>
      <c r="C39" s="45"/>
      <c r="D39" s="46">
        <f t="shared" si="3"/>
        <v>0</v>
      </c>
      <c r="E39" s="30"/>
    </row>
    <row r="40" spans="1:5" x14ac:dyDescent="0.25">
      <c r="A40" s="37" t="s">
        <v>71</v>
      </c>
      <c r="B40" s="47">
        <f>SUM(B35:B39)</f>
        <v>0</v>
      </c>
      <c r="C40" s="47">
        <f t="shared" ref="C40:D40" si="4">SUM(C35:C39)</f>
        <v>0</v>
      </c>
      <c r="D40" s="48">
        <f t="shared" si="4"/>
        <v>0</v>
      </c>
      <c r="E40" s="30"/>
    </row>
    <row r="41" spans="1:5" s="34" customFormat="1" ht="6.95" customHeight="1" thickBot="1" x14ac:dyDescent="0.3">
      <c r="A41" s="6"/>
      <c r="B41" s="32"/>
      <c r="C41" s="32"/>
      <c r="D41" s="32"/>
    </row>
    <row r="42" spans="1:5" ht="19.5" thickBot="1" x14ac:dyDescent="0.3">
      <c r="A42" s="38" t="s">
        <v>27</v>
      </c>
      <c r="B42" s="39">
        <f>B15+B22+B31+B40</f>
        <v>0</v>
      </c>
      <c r="C42" s="39">
        <f>C15+C22+C31+C40</f>
        <v>0</v>
      </c>
      <c r="D42" s="40">
        <f>D15+D22+D31+D40</f>
        <v>0</v>
      </c>
      <c r="E42" s="30"/>
    </row>
    <row r="43" spans="1:5" x14ac:dyDescent="0.25">
      <c r="A43" s="27"/>
      <c r="B43" s="27"/>
      <c r="C43" s="27"/>
      <c r="D43" s="27"/>
    </row>
  </sheetData>
  <mergeCells count="5">
    <mergeCell ref="A5:D5"/>
    <mergeCell ref="A17:D17"/>
    <mergeCell ref="A24:D24"/>
    <mergeCell ref="A1:D1"/>
    <mergeCell ref="A3:D3"/>
  </mergeCells>
  <printOptions horizontalCentered="1"/>
  <pageMargins left="0.25" right="0.25" top="0.75" bottom="0.75" header="0.3" footer="0.3"/>
  <pageSetup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A7B9B-1BA2-400E-804E-627A58D21E74}">
  <sheetPr>
    <pageSetUpPr fitToPage="1"/>
  </sheetPr>
  <dimension ref="A1:N42"/>
  <sheetViews>
    <sheetView zoomScale="80" zoomScaleNormal="80" workbookViewId="0">
      <selection sqref="A1:XFD1"/>
    </sheetView>
  </sheetViews>
  <sheetFormatPr defaultRowHeight="15" x14ac:dyDescent="0.25"/>
  <cols>
    <col min="1" max="3" width="9.140625" style="2"/>
    <col min="4" max="4" width="7.85546875" style="2" customWidth="1"/>
    <col min="5" max="7" width="9.140625" style="2"/>
    <col min="8" max="8" width="25.85546875" style="2" customWidth="1"/>
    <col min="9" max="9" width="16.140625" style="54" customWidth="1"/>
    <col min="10" max="10" width="48" style="2" customWidth="1"/>
    <col min="11" max="16384" width="9.140625" style="2"/>
  </cols>
  <sheetData>
    <row r="1" spans="1:14" ht="42" customHeight="1" x14ac:dyDescent="0.25">
      <c r="A1" s="110" t="s">
        <v>46</v>
      </c>
      <c r="B1" s="111"/>
      <c r="C1" s="111"/>
      <c r="D1" s="111"/>
      <c r="E1" s="111"/>
      <c r="F1" s="111"/>
      <c r="G1" s="111"/>
      <c r="H1" s="111"/>
      <c r="I1" s="111"/>
      <c r="J1" s="112"/>
    </row>
    <row r="2" spans="1:14" ht="6.95" customHeight="1" x14ac:dyDescent="0.3">
      <c r="A2" s="3"/>
      <c r="B2" s="3"/>
      <c r="C2" s="3"/>
      <c r="D2" s="3"/>
      <c r="E2" s="3"/>
      <c r="F2" s="3"/>
      <c r="G2" s="3"/>
      <c r="H2" s="3"/>
      <c r="I2" s="3"/>
      <c r="J2" s="3"/>
    </row>
    <row r="3" spans="1:14" ht="248.25" customHeight="1" x14ac:dyDescent="0.25">
      <c r="A3" s="113" t="s">
        <v>86</v>
      </c>
      <c r="B3" s="114"/>
      <c r="C3" s="114"/>
      <c r="D3" s="114"/>
      <c r="E3" s="114"/>
      <c r="F3" s="114"/>
      <c r="G3" s="114"/>
      <c r="H3" s="114"/>
      <c r="I3" s="114"/>
      <c r="J3" s="115"/>
      <c r="K3" s="55"/>
      <c r="L3" s="55"/>
      <c r="M3" s="55"/>
      <c r="N3" s="55"/>
    </row>
    <row r="4" spans="1:14" ht="6.95" customHeight="1" x14ac:dyDescent="0.25">
      <c r="A4" s="56"/>
      <c r="B4" s="57"/>
      <c r="C4" s="57"/>
      <c r="D4" s="57"/>
      <c r="E4" s="57"/>
      <c r="F4" s="57"/>
      <c r="G4" s="57"/>
      <c r="H4" s="57"/>
      <c r="I4" s="57"/>
      <c r="J4" s="57"/>
      <c r="K4" s="55"/>
      <c r="L4" s="55"/>
      <c r="M4" s="55"/>
      <c r="N4" s="55"/>
    </row>
    <row r="5" spans="1:14" ht="43.5" customHeight="1" x14ac:dyDescent="0.25">
      <c r="A5" s="116" t="s">
        <v>28</v>
      </c>
      <c r="B5" s="117"/>
      <c r="C5" s="117"/>
      <c r="D5" s="117"/>
      <c r="E5" s="118" t="s">
        <v>29</v>
      </c>
      <c r="F5" s="119"/>
      <c r="G5" s="119"/>
      <c r="H5" s="119"/>
      <c r="I5" s="119"/>
      <c r="J5" s="120"/>
      <c r="K5" s="55"/>
      <c r="L5" s="55"/>
      <c r="M5" s="55"/>
      <c r="N5" s="55"/>
    </row>
    <row r="6" spans="1:14" ht="74.25" customHeight="1" x14ac:dyDescent="0.25">
      <c r="A6" s="116" t="s">
        <v>30</v>
      </c>
      <c r="B6" s="117"/>
      <c r="C6" s="117"/>
      <c r="D6" s="117"/>
      <c r="E6" s="118" t="s">
        <v>87</v>
      </c>
      <c r="F6" s="119"/>
      <c r="G6" s="119"/>
      <c r="H6" s="119"/>
      <c r="I6" s="119"/>
      <c r="J6" s="120"/>
      <c r="K6" s="55"/>
      <c r="L6" s="55"/>
      <c r="M6" s="55"/>
      <c r="N6" s="55"/>
    </row>
    <row r="7" spans="1:14" ht="6.95" customHeight="1" x14ac:dyDescent="0.25">
      <c r="A7" s="58"/>
      <c r="B7" s="58"/>
      <c r="C7" s="58"/>
      <c r="D7" s="58"/>
      <c r="E7" s="59"/>
      <c r="F7" s="60"/>
      <c r="G7" s="60"/>
      <c r="H7" s="60"/>
      <c r="I7" s="61"/>
      <c r="J7" s="60"/>
      <c r="K7" s="55"/>
      <c r="L7" s="55"/>
      <c r="M7" s="55"/>
      <c r="N7" s="55"/>
    </row>
    <row r="8" spans="1:14" ht="18.75" customHeight="1" x14ac:dyDescent="0.25">
      <c r="A8" s="121" t="s">
        <v>31</v>
      </c>
      <c r="B8" s="122"/>
      <c r="C8" s="122"/>
      <c r="D8" s="122"/>
      <c r="E8" s="122"/>
      <c r="F8" s="122"/>
      <c r="G8" s="122"/>
      <c r="H8" s="122"/>
      <c r="I8" s="122"/>
      <c r="J8" s="123"/>
      <c r="K8" s="55"/>
      <c r="L8" s="55"/>
      <c r="M8" s="55"/>
      <c r="N8" s="55"/>
    </row>
    <row r="9" spans="1:14" ht="78.75" x14ac:dyDescent="0.25">
      <c r="A9" s="178" t="s">
        <v>32</v>
      </c>
      <c r="B9" s="179"/>
      <c r="C9" s="179"/>
      <c r="D9" s="179"/>
      <c r="E9" s="179" t="s">
        <v>33</v>
      </c>
      <c r="F9" s="179"/>
      <c r="G9" s="179"/>
      <c r="H9" s="179"/>
      <c r="I9" s="180" t="s">
        <v>34</v>
      </c>
      <c r="J9" s="181" t="s">
        <v>79</v>
      </c>
      <c r="K9" s="55"/>
      <c r="L9" s="55"/>
      <c r="M9" s="55"/>
      <c r="N9" s="55"/>
    </row>
    <row r="10" spans="1:14" ht="60" customHeight="1" x14ac:dyDescent="0.25">
      <c r="A10" s="168" t="s">
        <v>26</v>
      </c>
      <c r="B10" s="119"/>
      <c r="C10" s="119"/>
      <c r="D10" s="119"/>
      <c r="E10" s="118" t="s">
        <v>77</v>
      </c>
      <c r="F10" s="118"/>
      <c r="G10" s="118"/>
      <c r="H10" s="118"/>
      <c r="I10" s="169">
        <v>800</v>
      </c>
      <c r="J10" s="70" t="s">
        <v>80</v>
      </c>
      <c r="K10" s="55"/>
      <c r="L10" s="55"/>
      <c r="M10" s="55"/>
      <c r="N10" s="55"/>
    </row>
    <row r="11" spans="1:14" ht="43.5" customHeight="1" x14ac:dyDescent="0.25">
      <c r="A11" s="170" t="s">
        <v>23</v>
      </c>
      <c r="B11" s="171"/>
      <c r="C11" s="171"/>
      <c r="D11" s="171"/>
      <c r="E11" s="172" t="s">
        <v>78</v>
      </c>
      <c r="F11" s="118"/>
      <c r="G11" s="118"/>
      <c r="H11" s="118"/>
      <c r="I11" s="169">
        <v>1200</v>
      </c>
      <c r="J11" s="70" t="s">
        <v>90</v>
      </c>
      <c r="K11" s="55"/>
      <c r="L11" s="55"/>
      <c r="M11" s="55"/>
      <c r="N11" s="55"/>
    </row>
    <row r="12" spans="1:14" ht="15.75" x14ac:dyDescent="0.25">
      <c r="A12" s="170" t="s">
        <v>83</v>
      </c>
      <c r="B12" s="171"/>
      <c r="C12" s="171"/>
      <c r="D12" s="171"/>
      <c r="E12" s="118" t="s">
        <v>35</v>
      </c>
      <c r="F12" s="118"/>
      <c r="G12" s="118"/>
      <c r="H12" s="118"/>
      <c r="I12" s="169">
        <v>80000</v>
      </c>
      <c r="J12" s="70" t="s">
        <v>81</v>
      </c>
      <c r="K12" s="62"/>
      <c r="L12" s="55"/>
      <c r="M12" s="55"/>
      <c r="N12" s="55"/>
    </row>
    <row r="13" spans="1:14" ht="93" customHeight="1" x14ac:dyDescent="0.25">
      <c r="A13" s="170" t="s">
        <v>82</v>
      </c>
      <c r="B13" s="171"/>
      <c r="C13" s="171"/>
      <c r="D13" s="171"/>
      <c r="E13" s="118" t="s">
        <v>88</v>
      </c>
      <c r="F13" s="118"/>
      <c r="G13" s="118"/>
      <c r="H13" s="118"/>
      <c r="I13" s="169">
        <v>1036.8</v>
      </c>
      <c r="J13" s="70" t="s">
        <v>91</v>
      </c>
      <c r="K13" s="62"/>
      <c r="L13" s="55"/>
      <c r="M13" s="55"/>
      <c r="N13" s="55"/>
    </row>
    <row r="14" spans="1:14" ht="15.75" x14ac:dyDescent="0.25">
      <c r="A14" s="173" t="s">
        <v>84</v>
      </c>
      <c r="B14" s="174"/>
      <c r="C14" s="174"/>
      <c r="D14" s="174"/>
      <c r="E14" s="175" t="s">
        <v>92</v>
      </c>
      <c r="F14" s="175"/>
      <c r="G14" s="175"/>
      <c r="H14" s="175"/>
      <c r="I14" s="176">
        <v>1500</v>
      </c>
      <c r="J14" s="177" t="s">
        <v>89</v>
      </c>
      <c r="K14" s="62"/>
      <c r="L14" s="55"/>
      <c r="M14" s="55"/>
      <c r="N14" s="55"/>
    </row>
    <row r="15" spans="1:14" ht="6.95" customHeight="1" x14ac:dyDescent="0.25">
      <c r="A15" s="55"/>
      <c r="B15" s="55"/>
      <c r="C15" s="55"/>
      <c r="D15" s="55"/>
      <c r="E15" s="55"/>
      <c r="F15" s="55"/>
      <c r="G15" s="55"/>
      <c r="H15" s="55"/>
      <c r="I15" s="63"/>
      <c r="J15" s="55"/>
      <c r="K15" s="55"/>
      <c r="L15" s="55"/>
      <c r="M15" s="55"/>
      <c r="N15" s="55"/>
    </row>
    <row r="16" spans="1:14" ht="6.95" customHeight="1" x14ac:dyDescent="0.25">
      <c r="A16" s="55"/>
      <c r="B16" s="55"/>
      <c r="C16" s="55"/>
      <c r="D16" s="55"/>
      <c r="E16" s="55"/>
      <c r="F16" s="55"/>
      <c r="G16" s="55"/>
      <c r="H16" s="55"/>
      <c r="I16" s="63"/>
      <c r="J16" s="55"/>
      <c r="K16" s="55"/>
      <c r="L16" s="55"/>
      <c r="M16" s="55"/>
      <c r="N16" s="55"/>
    </row>
    <row r="17" spans="1:14" ht="15.75" x14ac:dyDescent="0.25">
      <c r="A17" s="127" t="s">
        <v>36</v>
      </c>
      <c r="B17" s="128"/>
      <c r="C17" s="128"/>
      <c r="D17" s="128"/>
      <c r="E17" s="128"/>
      <c r="F17" s="128"/>
      <c r="G17" s="128"/>
      <c r="H17" s="128"/>
      <c r="I17" s="128"/>
      <c r="J17" s="129"/>
      <c r="K17" s="55"/>
      <c r="L17" s="55"/>
      <c r="M17" s="55"/>
      <c r="N17" s="55"/>
    </row>
    <row r="18" spans="1:14" x14ac:dyDescent="0.25">
      <c r="A18" s="130"/>
      <c r="B18" s="131"/>
      <c r="C18" s="131"/>
      <c r="D18" s="131"/>
      <c r="E18" s="131"/>
      <c r="F18" s="131"/>
      <c r="G18" s="131"/>
      <c r="H18" s="131"/>
      <c r="I18" s="131"/>
      <c r="J18" s="132"/>
    </row>
    <row r="19" spans="1:14" ht="78.75" x14ac:dyDescent="0.25">
      <c r="A19" s="182" t="s">
        <v>32</v>
      </c>
      <c r="B19" s="183"/>
      <c r="C19" s="183"/>
      <c r="D19" s="183"/>
      <c r="E19" s="183" t="s">
        <v>33</v>
      </c>
      <c r="F19" s="183"/>
      <c r="G19" s="183"/>
      <c r="H19" s="183"/>
      <c r="I19" s="184" t="s">
        <v>34</v>
      </c>
      <c r="J19" s="185" t="s">
        <v>79</v>
      </c>
      <c r="K19" s="55"/>
      <c r="L19" s="55"/>
      <c r="M19" s="55"/>
      <c r="N19" s="55"/>
    </row>
    <row r="20" spans="1:14" ht="99.95" customHeight="1" x14ac:dyDescent="0.25">
      <c r="A20" s="157"/>
      <c r="B20" s="158"/>
      <c r="C20" s="158"/>
      <c r="D20" s="159"/>
      <c r="E20" s="124"/>
      <c r="F20" s="125"/>
      <c r="G20" s="125"/>
      <c r="H20" s="126"/>
      <c r="I20" s="160"/>
      <c r="J20" s="161"/>
      <c r="K20" s="55"/>
      <c r="L20" s="55"/>
      <c r="M20" s="55"/>
      <c r="N20" s="55"/>
    </row>
    <row r="21" spans="1:14" ht="99.95" customHeight="1" x14ac:dyDescent="0.25">
      <c r="A21" s="162"/>
      <c r="B21" s="163"/>
      <c r="C21" s="163"/>
      <c r="D21" s="163"/>
      <c r="E21" s="163"/>
      <c r="F21" s="163"/>
      <c r="G21" s="163"/>
      <c r="H21" s="163"/>
      <c r="I21" s="160"/>
      <c r="J21" s="161"/>
      <c r="K21" s="55"/>
      <c r="L21" s="55"/>
      <c r="M21" s="55"/>
      <c r="N21" s="55"/>
    </row>
    <row r="22" spans="1:14" ht="99.95" customHeight="1" x14ac:dyDescent="0.25">
      <c r="A22" s="162"/>
      <c r="B22" s="163"/>
      <c r="C22" s="163"/>
      <c r="D22" s="163"/>
      <c r="E22" s="163"/>
      <c r="F22" s="163"/>
      <c r="G22" s="163"/>
      <c r="H22" s="163"/>
      <c r="I22" s="160"/>
      <c r="J22" s="161"/>
      <c r="K22" s="55"/>
      <c r="L22" s="55"/>
      <c r="M22" s="55"/>
      <c r="N22" s="55"/>
    </row>
    <row r="23" spans="1:14" ht="99.95" customHeight="1" x14ac:dyDescent="0.25">
      <c r="A23" s="162"/>
      <c r="B23" s="163"/>
      <c r="C23" s="163"/>
      <c r="D23" s="163"/>
      <c r="E23" s="163"/>
      <c r="F23" s="163"/>
      <c r="G23" s="163"/>
      <c r="H23" s="163"/>
      <c r="I23" s="160"/>
      <c r="J23" s="161"/>
      <c r="K23" s="55"/>
      <c r="L23" s="55"/>
      <c r="M23" s="55"/>
      <c r="N23" s="55"/>
    </row>
    <row r="24" spans="1:14" ht="99.95" customHeight="1" x14ac:dyDescent="0.25">
      <c r="A24" s="162"/>
      <c r="B24" s="163"/>
      <c r="C24" s="163"/>
      <c r="D24" s="163"/>
      <c r="E24" s="163"/>
      <c r="F24" s="163"/>
      <c r="G24" s="163"/>
      <c r="H24" s="163"/>
      <c r="I24" s="160"/>
      <c r="J24" s="161"/>
      <c r="K24" s="55"/>
      <c r="L24" s="55"/>
      <c r="M24" s="55"/>
      <c r="N24" s="55"/>
    </row>
    <row r="25" spans="1:14" ht="99.95" customHeight="1" x14ac:dyDescent="0.25">
      <c r="A25" s="162"/>
      <c r="B25" s="163"/>
      <c r="C25" s="163"/>
      <c r="D25" s="163"/>
      <c r="E25" s="163"/>
      <c r="F25" s="163"/>
      <c r="G25" s="163"/>
      <c r="H25" s="163"/>
      <c r="I25" s="160"/>
      <c r="J25" s="161"/>
      <c r="K25" s="55"/>
      <c r="L25" s="55"/>
      <c r="M25" s="55"/>
      <c r="N25" s="55"/>
    </row>
    <row r="26" spans="1:14" ht="99.95" customHeight="1" x14ac:dyDescent="0.25">
      <c r="A26" s="162"/>
      <c r="B26" s="163"/>
      <c r="C26" s="163"/>
      <c r="D26" s="163"/>
      <c r="E26" s="163"/>
      <c r="F26" s="163"/>
      <c r="G26" s="163"/>
      <c r="H26" s="163"/>
      <c r="I26" s="160"/>
      <c r="J26" s="161"/>
      <c r="K26" s="55"/>
      <c r="L26" s="55"/>
      <c r="M26" s="55"/>
      <c r="N26" s="55"/>
    </row>
    <row r="27" spans="1:14" ht="99.95" customHeight="1" x14ac:dyDescent="0.25">
      <c r="A27" s="162"/>
      <c r="B27" s="163"/>
      <c r="C27" s="163"/>
      <c r="D27" s="163"/>
      <c r="E27" s="163"/>
      <c r="F27" s="163"/>
      <c r="G27" s="163"/>
      <c r="H27" s="163"/>
      <c r="I27" s="160"/>
      <c r="J27" s="161"/>
      <c r="K27" s="55"/>
      <c r="L27" s="55"/>
      <c r="M27" s="55"/>
      <c r="N27" s="55"/>
    </row>
    <row r="28" spans="1:14" ht="99.95" customHeight="1" x14ac:dyDescent="0.25">
      <c r="A28" s="162"/>
      <c r="B28" s="163"/>
      <c r="C28" s="163"/>
      <c r="D28" s="163"/>
      <c r="E28" s="163"/>
      <c r="F28" s="163"/>
      <c r="G28" s="163"/>
      <c r="H28" s="163"/>
      <c r="I28" s="160"/>
      <c r="J28" s="161"/>
      <c r="K28" s="55"/>
      <c r="L28" s="55"/>
      <c r="M28" s="55"/>
      <c r="N28" s="55"/>
    </row>
    <row r="29" spans="1:14" ht="99.95" customHeight="1" x14ac:dyDescent="0.25">
      <c r="A29" s="162"/>
      <c r="B29" s="163"/>
      <c r="C29" s="163"/>
      <c r="D29" s="163"/>
      <c r="E29" s="163"/>
      <c r="F29" s="163"/>
      <c r="G29" s="163"/>
      <c r="H29" s="163"/>
      <c r="I29" s="160"/>
      <c r="J29" s="161"/>
      <c r="K29" s="55"/>
      <c r="L29" s="55"/>
      <c r="M29" s="55"/>
      <c r="N29" s="55"/>
    </row>
    <row r="30" spans="1:14" ht="99.95" customHeight="1" x14ac:dyDescent="0.25">
      <c r="A30" s="162"/>
      <c r="B30" s="163"/>
      <c r="C30" s="163"/>
      <c r="D30" s="163"/>
      <c r="E30" s="163"/>
      <c r="F30" s="163"/>
      <c r="G30" s="163"/>
      <c r="H30" s="163"/>
      <c r="I30" s="160"/>
      <c r="J30" s="161"/>
      <c r="K30" s="55"/>
      <c r="L30" s="55"/>
      <c r="M30" s="55"/>
      <c r="N30" s="55"/>
    </row>
    <row r="31" spans="1:14" ht="99.95" customHeight="1" x14ac:dyDescent="0.25">
      <c r="A31" s="162"/>
      <c r="B31" s="163"/>
      <c r="C31" s="163"/>
      <c r="D31" s="163"/>
      <c r="E31" s="163"/>
      <c r="F31" s="163"/>
      <c r="G31" s="163"/>
      <c r="H31" s="163"/>
      <c r="I31" s="160"/>
      <c r="J31" s="161"/>
      <c r="K31" s="55"/>
      <c r="L31" s="55"/>
      <c r="M31" s="55"/>
      <c r="N31" s="55"/>
    </row>
    <row r="32" spans="1:14" ht="99.95" customHeight="1" x14ac:dyDescent="0.25">
      <c r="A32" s="162"/>
      <c r="B32" s="163"/>
      <c r="C32" s="163"/>
      <c r="D32" s="163"/>
      <c r="E32" s="163"/>
      <c r="F32" s="163"/>
      <c r="G32" s="163"/>
      <c r="H32" s="163"/>
      <c r="I32" s="160"/>
      <c r="J32" s="161"/>
      <c r="K32" s="55"/>
      <c r="L32" s="55"/>
      <c r="M32" s="55"/>
      <c r="N32" s="55"/>
    </row>
    <row r="33" spans="1:14" ht="99.95" customHeight="1" x14ac:dyDescent="0.25">
      <c r="A33" s="164"/>
      <c r="B33" s="165"/>
      <c r="C33" s="165"/>
      <c r="D33" s="165"/>
      <c r="E33" s="165"/>
      <c r="F33" s="165"/>
      <c r="G33" s="165"/>
      <c r="H33" s="165"/>
      <c r="I33" s="166"/>
      <c r="J33" s="167"/>
      <c r="K33" s="55"/>
      <c r="L33" s="55"/>
      <c r="M33" s="55"/>
      <c r="N33" s="55"/>
    </row>
    <row r="34" spans="1:14" ht="15.75" x14ac:dyDescent="0.25">
      <c r="A34" s="55"/>
      <c r="B34" s="55"/>
      <c r="C34" s="55"/>
      <c r="D34" s="55"/>
      <c r="E34" s="55"/>
      <c r="F34" s="55"/>
      <c r="G34" s="55"/>
      <c r="H34" s="55"/>
      <c r="I34" s="63"/>
      <c r="J34" s="55"/>
      <c r="K34" s="55"/>
      <c r="L34" s="55"/>
      <c r="M34" s="55"/>
      <c r="N34" s="55"/>
    </row>
    <row r="35" spans="1:14" ht="15.75" x14ac:dyDescent="0.25">
      <c r="A35" s="55"/>
      <c r="B35" s="55"/>
      <c r="C35" s="55"/>
      <c r="D35" s="55"/>
      <c r="E35" s="55"/>
      <c r="F35" s="55"/>
      <c r="G35" s="55"/>
      <c r="H35" s="55"/>
      <c r="I35" s="63"/>
      <c r="J35" s="55"/>
      <c r="K35" s="55"/>
      <c r="L35" s="55"/>
      <c r="M35" s="55"/>
      <c r="N35" s="55"/>
    </row>
    <row r="36" spans="1:14" ht="15.75" x14ac:dyDescent="0.25">
      <c r="A36" s="55"/>
      <c r="B36" s="55"/>
      <c r="C36" s="55"/>
      <c r="D36" s="55"/>
      <c r="E36" s="55"/>
      <c r="F36" s="55"/>
      <c r="G36" s="55"/>
      <c r="H36" s="55"/>
      <c r="I36" s="63"/>
      <c r="J36" s="55"/>
      <c r="K36" s="55"/>
      <c r="L36" s="55"/>
      <c r="M36" s="55"/>
      <c r="N36" s="55"/>
    </row>
    <row r="37" spans="1:14" ht="15.75" x14ac:dyDescent="0.25">
      <c r="A37" s="55"/>
      <c r="B37" s="55"/>
      <c r="C37" s="55"/>
      <c r="D37" s="55"/>
      <c r="E37" s="55"/>
      <c r="F37" s="55"/>
      <c r="G37" s="55"/>
      <c r="H37" s="55"/>
      <c r="I37" s="63"/>
      <c r="J37" s="55"/>
      <c r="K37" s="55"/>
      <c r="L37" s="55"/>
      <c r="M37" s="55"/>
      <c r="N37" s="55"/>
    </row>
    <row r="38" spans="1:14" ht="15.75" x14ac:dyDescent="0.25">
      <c r="A38" s="55"/>
      <c r="B38" s="55"/>
      <c r="C38" s="55"/>
      <c r="D38" s="55"/>
      <c r="E38" s="55"/>
      <c r="F38" s="55"/>
      <c r="G38" s="55"/>
      <c r="H38" s="55"/>
      <c r="I38" s="63"/>
      <c r="J38" s="55"/>
      <c r="K38" s="55"/>
      <c r="L38" s="55"/>
      <c r="M38" s="55"/>
      <c r="N38" s="55"/>
    </row>
    <row r="39" spans="1:14" ht="15.75" x14ac:dyDescent="0.25">
      <c r="A39" s="55"/>
      <c r="B39" s="55"/>
      <c r="C39" s="55"/>
      <c r="D39" s="55"/>
      <c r="E39" s="55"/>
      <c r="F39" s="55"/>
      <c r="G39" s="55"/>
      <c r="H39" s="55"/>
      <c r="I39" s="63"/>
      <c r="J39" s="55"/>
      <c r="K39" s="55"/>
      <c r="L39" s="55"/>
      <c r="M39" s="55"/>
      <c r="N39" s="55"/>
    </row>
    <row r="40" spans="1:14" ht="15.75" x14ac:dyDescent="0.25">
      <c r="A40" s="55"/>
      <c r="B40" s="55"/>
      <c r="C40" s="55"/>
      <c r="D40" s="55"/>
      <c r="E40" s="55"/>
      <c r="F40" s="55"/>
      <c r="G40" s="55"/>
      <c r="H40" s="55"/>
      <c r="I40" s="63"/>
      <c r="J40" s="55"/>
      <c r="K40" s="55"/>
      <c r="L40" s="55"/>
      <c r="M40" s="55"/>
      <c r="N40" s="55"/>
    </row>
    <row r="41" spans="1:14" ht="15.75" x14ac:dyDescent="0.25">
      <c r="A41" s="55"/>
      <c r="B41" s="55"/>
      <c r="C41" s="55"/>
      <c r="D41" s="55"/>
      <c r="E41" s="55"/>
      <c r="F41" s="55"/>
      <c r="G41" s="55"/>
      <c r="H41" s="55"/>
      <c r="I41" s="63"/>
      <c r="J41" s="55"/>
      <c r="K41" s="55"/>
      <c r="L41" s="55"/>
      <c r="M41" s="55"/>
      <c r="N41" s="55"/>
    </row>
    <row r="42" spans="1:14" ht="15.75" x14ac:dyDescent="0.25">
      <c r="A42" s="55"/>
      <c r="B42" s="55"/>
      <c r="C42" s="55"/>
      <c r="D42" s="55"/>
      <c r="E42" s="55"/>
      <c r="F42" s="55"/>
      <c r="G42" s="55"/>
      <c r="H42" s="55"/>
      <c r="I42" s="63"/>
      <c r="J42" s="55"/>
      <c r="K42" s="55"/>
      <c r="L42" s="55"/>
      <c r="M42" s="55"/>
      <c r="N42" s="55"/>
    </row>
  </sheetData>
  <mergeCells count="50">
    <mergeCell ref="E26:H26"/>
    <mergeCell ref="E27:H27"/>
    <mergeCell ref="A25:D25"/>
    <mergeCell ref="A26:D26"/>
    <mergeCell ref="A27:D27"/>
    <mergeCell ref="E25:H25"/>
    <mergeCell ref="A28:D28"/>
    <mergeCell ref="A29:D29"/>
    <mergeCell ref="A32:D32"/>
    <mergeCell ref="A33:D33"/>
    <mergeCell ref="E28:H28"/>
    <mergeCell ref="E29:H29"/>
    <mergeCell ref="E30:H30"/>
    <mergeCell ref="E31:H31"/>
    <mergeCell ref="E32:H32"/>
    <mergeCell ref="E33:H33"/>
    <mergeCell ref="A31:D31"/>
    <mergeCell ref="A30:D30"/>
    <mergeCell ref="A24:D24"/>
    <mergeCell ref="A19:D19"/>
    <mergeCell ref="E19:H19"/>
    <mergeCell ref="A14:D14"/>
    <mergeCell ref="E14:H14"/>
    <mergeCell ref="E20:H20"/>
    <mergeCell ref="A20:D20"/>
    <mergeCell ref="A17:J18"/>
    <mergeCell ref="E21:H21"/>
    <mergeCell ref="E22:H22"/>
    <mergeCell ref="E23:H23"/>
    <mergeCell ref="E24:H24"/>
    <mergeCell ref="A21:D21"/>
    <mergeCell ref="A22:D22"/>
    <mergeCell ref="A23:D23"/>
    <mergeCell ref="A9:D9"/>
    <mergeCell ref="E9:H9"/>
    <mergeCell ref="A1:J1"/>
    <mergeCell ref="A3:J3"/>
    <mergeCell ref="A6:D6"/>
    <mergeCell ref="E6:J6"/>
    <mergeCell ref="A5:D5"/>
    <mergeCell ref="E5:J5"/>
    <mergeCell ref="A8:J8"/>
    <mergeCell ref="A11:D11"/>
    <mergeCell ref="E11:H11"/>
    <mergeCell ref="E13:H13"/>
    <mergeCell ref="A10:D10"/>
    <mergeCell ref="E10:H10"/>
    <mergeCell ref="A12:D12"/>
    <mergeCell ref="E12:H12"/>
    <mergeCell ref="A13:D13"/>
  </mergeCells>
  <pageMargins left="0.7" right="0.7" top="0.75" bottom="0.75" header="0.3" footer="0.3"/>
  <pageSetup scale="4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D1F2F-F14A-4286-9CD2-D19E8A8E1DB2}">
  <dimension ref="A1:C29"/>
  <sheetViews>
    <sheetView tabSelected="1" workbookViewId="0">
      <selection activeCell="N8" sqref="N8"/>
    </sheetView>
  </sheetViews>
  <sheetFormatPr defaultRowHeight="15" x14ac:dyDescent="0.25"/>
  <cols>
    <col min="1" max="1" width="16" customWidth="1"/>
    <col min="2" max="2" width="50.85546875" customWidth="1"/>
    <col min="3" max="3" width="29.5703125" style="1" customWidth="1"/>
  </cols>
  <sheetData>
    <row r="1" spans="1:3" ht="42" customHeight="1" x14ac:dyDescent="0.25">
      <c r="A1" s="154" t="s">
        <v>85</v>
      </c>
      <c r="B1" s="155"/>
      <c r="C1" s="156"/>
    </row>
    <row r="2" spans="1:3" ht="6.95" customHeight="1" x14ac:dyDescent="0.3">
      <c r="A2" s="136"/>
      <c r="B2" s="137"/>
      <c r="C2" s="138"/>
    </row>
    <row r="3" spans="1:3" s="64" customFormat="1" ht="186" customHeight="1" x14ac:dyDescent="0.25">
      <c r="A3" s="141" t="s">
        <v>93</v>
      </c>
      <c r="B3" s="141"/>
      <c r="C3" s="141"/>
    </row>
    <row r="4" spans="1:3" s="64" customFormat="1" ht="15.75" x14ac:dyDescent="0.25">
      <c r="A4" s="66" t="s">
        <v>37</v>
      </c>
      <c r="B4" s="67"/>
      <c r="C4" s="68"/>
    </row>
    <row r="5" spans="1:3" s="64" customFormat="1" ht="15.75" x14ac:dyDescent="0.25">
      <c r="A5" s="142" t="s">
        <v>38</v>
      </c>
      <c r="B5" s="143"/>
      <c r="C5" s="144" t="s">
        <v>39</v>
      </c>
    </row>
    <row r="6" spans="1:3" s="64" customFormat="1" ht="15.75" x14ac:dyDescent="0.25">
      <c r="A6" s="145" t="s">
        <v>94</v>
      </c>
      <c r="B6" s="145"/>
      <c r="C6" s="146" t="s">
        <v>96</v>
      </c>
    </row>
    <row r="7" spans="1:3" s="64" customFormat="1" ht="15.75" x14ac:dyDescent="0.25">
      <c r="A7" s="145" t="s">
        <v>95</v>
      </c>
      <c r="B7" s="145"/>
      <c r="C7" s="147" t="s">
        <v>97</v>
      </c>
    </row>
    <row r="8" spans="1:3" s="64" customFormat="1" ht="15.75" x14ac:dyDescent="0.25"/>
    <row r="9" spans="1:3" s="64" customFormat="1" ht="45.75" customHeight="1" x14ac:dyDescent="0.25">
      <c r="A9" s="133" t="s">
        <v>36</v>
      </c>
      <c r="B9" s="134"/>
      <c r="C9" s="135"/>
    </row>
    <row r="10" spans="1:3" s="64" customFormat="1" ht="15.75" x14ac:dyDescent="0.25">
      <c r="A10" s="139" t="s">
        <v>38</v>
      </c>
      <c r="B10" s="140"/>
      <c r="C10" s="69" t="s">
        <v>39</v>
      </c>
    </row>
    <row r="11" spans="1:3" s="64" customFormat="1" ht="15.75" x14ac:dyDescent="0.25">
      <c r="A11" s="148"/>
      <c r="B11" s="149"/>
      <c r="C11" s="150"/>
    </row>
    <row r="12" spans="1:3" s="64" customFormat="1" ht="15.75" x14ac:dyDescent="0.25">
      <c r="A12" s="148"/>
      <c r="B12" s="149"/>
      <c r="C12" s="150"/>
    </row>
    <row r="13" spans="1:3" s="64" customFormat="1" ht="15.75" x14ac:dyDescent="0.25">
      <c r="A13" s="148"/>
      <c r="B13" s="149"/>
      <c r="C13" s="150"/>
    </row>
    <row r="14" spans="1:3" s="64" customFormat="1" ht="15.75" x14ac:dyDescent="0.25">
      <c r="A14" s="148"/>
      <c r="B14" s="149"/>
      <c r="C14" s="150"/>
    </row>
    <row r="15" spans="1:3" s="64" customFormat="1" ht="15.75" x14ac:dyDescent="0.25">
      <c r="A15" s="148"/>
      <c r="B15" s="149"/>
      <c r="C15" s="150"/>
    </row>
    <row r="16" spans="1:3" s="64" customFormat="1" ht="15.75" x14ac:dyDescent="0.25">
      <c r="A16" s="148"/>
      <c r="B16" s="149"/>
      <c r="C16" s="150"/>
    </row>
    <row r="17" spans="1:3" s="64" customFormat="1" ht="15.75" x14ac:dyDescent="0.25">
      <c r="A17" s="148"/>
      <c r="B17" s="149"/>
      <c r="C17" s="150"/>
    </row>
    <row r="18" spans="1:3" s="64" customFormat="1" ht="15.75" x14ac:dyDescent="0.25">
      <c r="A18" s="148"/>
      <c r="B18" s="149"/>
      <c r="C18" s="150"/>
    </row>
    <row r="19" spans="1:3" s="64" customFormat="1" ht="15.75" x14ac:dyDescent="0.25">
      <c r="A19" s="148"/>
      <c r="B19" s="149"/>
      <c r="C19" s="150"/>
    </row>
    <row r="20" spans="1:3" s="64" customFormat="1" ht="15.75" x14ac:dyDescent="0.25">
      <c r="A20" s="148"/>
      <c r="B20" s="149"/>
      <c r="C20" s="150"/>
    </row>
    <row r="21" spans="1:3" s="64" customFormat="1" ht="15.75" x14ac:dyDescent="0.25">
      <c r="A21" s="148"/>
      <c r="B21" s="149"/>
      <c r="C21" s="150"/>
    </row>
    <row r="22" spans="1:3" s="64" customFormat="1" ht="15.75" x14ac:dyDescent="0.25">
      <c r="A22" s="148"/>
      <c r="B22" s="149"/>
      <c r="C22" s="150"/>
    </row>
    <row r="23" spans="1:3" s="64" customFormat="1" ht="15.75" x14ac:dyDescent="0.25">
      <c r="A23" s="148"/>
      <c r="B23" s="149"/>
      <c r="C23" s="150"/>
    </row>
    <row r="24" spans="1:3" s="64" customFormat="1" ht="15.75" x14ac:dyDescent="0.25">
      <c r="A24" s="148"/>
      <c r="B24" s="149"/>
      <c r="C24" s="150"/>
    </row>
    <row r="25" spans="1:3" s="64" customFormat="1" ht="15.75" x14ac:dyDescent="0.25">
      <c r="A25" s="148"/>
      <c r="B25" s="149"/>
      <c r="C25" s="150"/>
    </row>
    <row r="26" spans="1:3" s="64" customFormat="1" ht="15.75" x14ac:dyDescent="0.25">
      <c r="A26" s="151"/>
      <c r="B26" s="152"/>
      <c r="C26" s="153"/>
    </row>
    <row r="27" spans="1:3" s="64" customFormat="1" ht="15.75" x14ac:dyDescent="0.25">
      <c r="C27" s="65"/>
    </row>
    <row r="28" spans="1:3" ht="15.75" x14ac:dyDescent="0.25">
      <c r="A28" s="64"/>
      <c r="B28" s="64"/>
      <c r="C28" s="65"/>
    </row>
    <row r="29" spans="1:3" ht="15.75" x14ac:dyDescent="0.25">
      <c r="A29" s="64"/>
      <c r="B29" s="64"/>
      <c r="C29" s="65"/>
    </row>
  </sheetData>
  <mergeCells count="24">
    <mergeCell ref="A25:B25"/>
    <mergeCell ref="A26:B26"/>
    <mergeCell ref="A20:B20"/>
    <mergeCell ref="A21:B21"/>
    <mergeCell ref="A22:B22"/>
    <mergeCell ref="A23:B23"/>
    <mergeCell ref="A24:B24"/>
    <mergeCell ref="A15:B15"/>
    <mergeCell ref="A16:B16"/>
    <mergeCell ref="A17:B17"/>
    <mergeCell ref="A18:B18"/>
    <mergeCell ref="A19:B19"/>
    <mergeCell ref="A10:B10"/>
    <mergeCell ref="A11:B11"/>
    <mergeCell ref="A12:B12"/>
    <mergeCell ref="A13:B13"/>
    <mergeCell ref="A14:B14"/>
    <mergeCell ref="A9:C9"/>
    <mergeCell ref="A1:C1"/>
    <mergeCell ref="A3:C3"/>
    <mergeCell ref="A6:B6"/>
    <mergeCell ref="A7:B7"/>
    <mergeCell ref="A2:C2"/>
    <mergeCell ref="A5:B5"/>
  </mergeCells>
  <printOptions horizontalCentered="1"/>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9df7ab3-7895-43af-bf97-ed3e572ce245">
      <Terms xmlns="http://schemas.microsoft.com/office/infopath/2007/PartnerControls"/>
    </lcf76f155ced4ddcb4097134ff3c332f>
    <TaxCatchAll xmlns="38bfa856-fcae-4a0b-b808-b084706126c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3D13EF84990EE4EA4ED1C0368A4FA59" ma:contentTypeVersion="14" ma:contentTypeDescription="Create a new document." ma:contentTypeScope="" ma:versionID="59cef5487b14577c17b20af8f0cc35eb">
  <xsd:schema xmlns:xsd="http://www.w3.org/2001/XMLSchema" xmlns:xs="http://www.w3.org/2001/XMLSchema" xmlns:p="http://schemas.microsoft.com/office/2006/metadata/properties" xmlns:ns2="59df7ab3-7895-43af-bf97-ed3e572ce245" xmlns:ns3="38bfa856-fcae-4a0b-b808-b084706126c3" targetNamespace="http://schemas.microsoft.com/office/2006/metadata/properties" ma:root="true" ma:fieldsID="cc2aa3196ae7c54b6c935b7f654d5019" ns2:_="" ns3:_="">
    <xsd:import namespace="59df7ab3-7895-43af-bf97-ed3e572ce245"/>
    <xsd:import namespace="38bfa856-fcae-4a0b-b808-b084706126c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df7ab3-7895-43af-bf97-ed3e572ce2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Location" ma:index="12" nillable="true" ma:displayName="Location" ma:indexed="true"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5907a6a-352c-4392-a09a-f3b87ae010a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8bfa856-fcae-4a0b-b808-b084706126c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10bae19-72aa-4363-855f-68d33244337b}" ma:internalName="TaxCatchAll" ma:showField="CatchAllData" ma:web="38bfa856-fcae-4a0b-b808-b084706126c3">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D3A4CA-D661-4EA7-B477-079EA6A2ADC0}">
  <ds:schemaRefs>
    <ds:schemaRef ds:uri="http://schemas.microsoft.com/office/2006/metadata/properties"/>
    <ds:schemaRef ds:uri="http://schemas.microsoft.com/office/infopath/2007/PartnerControls"/>
    <ds:schemaRef ds:uri="b73e03fc-2c2a-4eb5-9efb-9038c02c6da4"/>
    <ds:schemaRef ds:uri="fddfbcf2-9f8c-42e4-85dc-cc5232653894"/>
  </ds:schemaRefs>
</ds:datastoreItem>
</file>

<file path=customXml/itemProps2.xml><?xml version="1.0" encoding="utf-8"?>
<ds:datastoreItem xmlns:ds="http://schemas.openxmlformats.org/officeDocument/2006/customXml" ds:itemID="{6A8C40DF-7249-4981-9D06-D6CA2A18DABE}"/>
</file>

<file path=customXml/itemProps3.xml><?xml version="1.0" encoding="utf-8"?>
<ds:datastoreItem xmlns:ds="http://schemas.openxmlformats.org/officeDocument/2006/customXml" ds:itemID="{53A27355-9229-4082-9BD9-26B45E4BEA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Budget Sheet</vt:lpstr>
      <vt:lpstr>Budget Narrative</vt:lpstr>
      <vt:lpstr>Project Timeline</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Smith, Jaime</dc:creator>
  <cp:keywords/>
  <dc:description/>
  <cp:lastModifiedBy>Jocelyn Lahey</cp:lastModifiedBy>
  <cp:revision/>
  <cp:lastPrinted>2023-07-17T22:05:28Z</cp:lastPrinted>
  <dcterms:created xsi:type="dcterms:W3CDTF">2020-01-02T12:51:23Z</dcterms:created>
  <dcterms:modified xsi:type="dcterms:W3CDTF">2023-07-21T14:41:42Z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0x01010033D13EF84990EE4EA4ED1C0368A4FA59</vt:lpwstr>
  </property>
  <property fmtid="{D5CDD505-2E9C-101B-9397-08002B2CF9AE}" pid="3" name="MediaServiceImageTags">
    <vt:lpwstr/>
  </property>
</Properties>
</file>